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F:\DATEN\Gi\GI_Allgemein\GI_3_STEUERN_RAD\Themen\Grundsteuerreform\Grundsteuergesetz FHH\Berechnungstool HWK HKHH\"/>
    </mc:Choice>
  </mc:AlternateContent>
  <xr:revisionPtr revIDLastSave="0" documentId="13_ncr:1_{BF3BDBEE-D761-4E7C-B7B4-E07558E68631}" xr6:coauthVersionLast="47" xr6:coauthVersionMax="47" xr10:uidLastSave="{00000000-0000-0000-0000-000000000000}"/>
  <bookViews>
    <workbookView xWindow="-108" yWindow="-108" windowWidth="23256" windowHeight="12576" xr2:uid="{00000000-000D-0000-FFFF-FFFF00000000}"/>
  </bookViews>
  <sheets>
    <sheet name="Tabelle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7" i="1" l="1"/>
  <c r="J7" i="1"/>
  <c r="J10" i="1" s="1"/>
  <c r="J14" i="1" s="1"/>
  <c r="G10" i="1" l="1"/>
  <c r="G14" i="1" s="1"/>
  <c r="G17" i="1" s="1"/>
  <c r="D19" i="1"/>
  <c r="G19" i="1"/>
  <c r="D10" i="1"/>
  <c r="D14" i="1" s="1"/>
  <c r="D17" i="1" s="1"/>
  <c r="G21" i="1" l="1"/>
  <c r="G24" i="1" s="1"/>
  <c r="G28" i="1" s="1"/>
  <c r="D21" i="1"/>
  <c r="D24" i="1" s="1"/>
  <c r="D28" i="1" s="1"/>
</calcChain>
</file>

<file path=xl/sharedStrings.xml><?xml version="1.0" encoding="utf-8"?>
<sst xmlns="http://schemas.openxmlformats.org/spreadsheetml/2006/main" count="52" uniqueCount="31">
  <si>
    <t>Grundsteuerrechner für Gewerbeimmobilien</t>
  </si>
  <si>
    <t>Nutzfläche (m²)</t>
  </si>
  <si>
    <t>Äquivalenzzahl (Euro/m²)</t>
  </si>
  <si>
    <t>x</t>
  </si>
  <si>
    <t>=</t>
  </si>
  <si>
    <t>Grund und Boden (m²)</t>
  </si>
  <si>
    <t>Nutzflächen in Denkmälern</t>
  </si>
  <si>
    <t>Nutzflächen</t>
  </si>
  <si>
    <t>oder</t>
  </si>
  <si>
    <t>und</t>
  </si>
  <si>
    <t>Grund und Boden</t>
  </si>
  <si>
    <t>+</t>
  </si>
  <si>
    <t>Grundsteuer B (%)</t>
  </si>
  <si>
    <t>Ergebnis 1 B (Euro)</t>
  </si>
  <si>
    <t>Ergebnis 1 A (Euro)</t>
  </si>
  <si>
    <t>Grundsteuerwert    Ergebnis 1 B (Euro)</t>
  </si>
  <si>
    <t>Ergebnis 2 A (Euro)</t>
  </si>
  <si>
    <t>Ergebnis 2 B (Euro)</t>
  </si>
  <si>
    <t>Ergebnis 2 C (Euro)</t>
  </si>
  <si>
    <t>Ergebnis 2 A
Nutzflächen (Euro)</t>
  </si>
  <si>
    <t>Ergebnis 2 B Nutzflächen in Denkmälern (Euro)</t>
  </si>
  <si>
    <t>Grundsteuermessbetrag
Nutzflächen (Euro)</t>
  </si>
  <si>
    <t>Grundsteuermessbetrag Nutz-flächen in Denkmälern (Euro)</t>
  </si>
  <si>
    <t>Grundsteuer
Nutzflächen (Euro/Jahr)</t>
  </si>
  <si>
    <t>Grundsteuer Nutzflächen in Denkmälern (Euro/Jahr)</t>
  </si>
  <si>
    <t>Grundsteuerwert          Ergebnis 1 A (Euro)</t>
  </si>
  <si>
    <t>Grundsteuerwert         Ergebnis 1 A (Euro)</t>
  </si>
  <si>
    <t>Bewertungsebene</t>
  </si>
  <si>
    <t>Messbetragsebene</t>
  </si>
  <si>
    <t>Grundsteuer</t>
  </si>
  <si>
    <t>Wichtiger Hinweis: Diese Tabelle ist lediglich eine erste Orientierungshilfe bei der zu erwartenden Grundsteuer für unternehmerisch genutzte Immobilien in Hamburg. Die Tabelle hat insofern keinen Anspuch auf Vollständigkeit oder Richtigkeit. Aus ihr lassen sich keine Ansprüche herleiten, auch nicht gegenüber der Finanzverwaltung. Maßgeblich sind stets die von dem zuständigen Finanzamt festgestellte Steuerbelastung und die der Besteuerung zugrundeliegenden Grundlagen. Bitte ziehen Sie Ihre Steuerberatung zu Rate, bevor Sie aus dieser Tabelle konkrete Entscheidungen oder Handlungen ableiten.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</si>
</sst>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quot;"/>
  </numFmts>
  <fonts count="7" x14ac:knownFonts="1">
    <font>
      <sz val="10"/>
      <color theme="1"/>
      <name val="Arial"/>
      <family val="2"/>
    </font>
    <font>
      <b/>
      <sz val="10"/>
      <color theme="0"/>
      <name val="Arial"/>
      <family val="2"/>
    </font>
    <font>
      <b/>
      <sz val="10"/>
      <color theme="1"/>
      <name val="Arial"/>
      <family val="2"/>
    </font>
    <font>
      <b/>
      <u/>
      <sz val="12"/>
      <color theme="1"/>
      <name val="Arial"/>
      <family val="2"/>
    </font>
    <font>
      <b/>
      <sz val="10"/>
      <color theme="4" tint="-0.499984740745262"/>
      <name val="Arial"/>
      <family val="2"/>
    </font>
    <font>
      <b/>
      <sz val="11"/>
      <color theme="4" tint="-0.499984740745262"/>
      <name val="Arial"/>
      <family val="2"/>
    </font>
    <font>
      <b/>
      <u/>
      <sz val="13"/>
      <color theme="1"/>
      <name val="Arial"/>
      <family val="2"/>
    </font>
  </fonts>
  <fills count="9">
    <fill>
      <patternFill patternType="none"/>
    </fill>
    <fill>
      <patternFill patternType="gray125"/>
    </fill>
    <fill>
      <patternFill patternType="solid">
        <fgColor theme="5" tint="0.59999389629810485"/>
        <bgColor indexed="64"/>
      </patternFill>
    </fill>
    <fill>
      <patternFill patternType="solid">
        <fgColor theme="4" tint="0.39997558519241921"/>
        <bgColor indexed="64"/>
      </patternFill>
    </fill>
    <fill>
      <patternFill patternType="solid">
        <fgColor theme="2" tint="-9.9978637043366805E-2"/>
        <bgColor indexed="64"/>
      </patternFill>
    </fill>
    <fill>
      <patternFill patternType="solid">
        <fgColor rgb="FFFF0000"/>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rgb="FFFFC0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ck">
        <color indexed="64"/>
      </left>
      <right style="thick">
        <color indexed="64"/>
      </right>
      <top style="thick">
        <color indexed="64"/>
      </top>
      <bottom style="thick">
        <color indexed="64"/>
      </bottom>
      <diagonal/>
    </border>
  </borders>
  <cellStyleXfs count="1">
    <xf numFmtId="0" fontId="0" fillId="0" borderId="0"/>
  </cellStyleXfs>
  <cellXfs count="55">
    <xf numFmtId="0" fontId="0" fillId="0" borderId="0" xfId="0"/>
    <xf numFmtId="0" fontId="3" fillId="0" borderId="0" xfId="0" applyFont="1"/>
    <xf numFmtId="0" fontId="0" fillId="0" borderId="0" xfId="0" applyAlignment="1">
      <alignment horizontal="center"/>
    </xf>
    <xf numFmtId="0" fontId="1" fillId="0" borderId="0" xfId="0" applyFont="1" applyAlignment="1">
      <alignment horizontal="left"/>
    </xf>
    <xf numFmtId="0" fontId="2" fillId="0" borderId="0" xfId="0" applyFont="1" applyAlignment="1">
      <alignment horizontal="left"/>
    </xf>
    <xf numFmtId="0" fontId="0" fillId="0" borderId="0" xfId="0" applyAlignment="1">
      <alignment horizontal="right"/>
    </xf>
    <xf numFmtId="0" fontId="0" fillId="3" borderId="2" xfId="0" applyFill="1" applyBorder="1"/>
    <xf numFmtId="0" fontId="0" fillId="3" borderId="4" xfId="0" applyFill="1" applyBorder="1"/>
    <xf numFmtId="0" fontId="0" fillId="3" borderId="5" xfId="0" applyFill="1" applyBorder="1" applyAlignment="1">
      <alignment horizontal="center"/>
    </xf>
    <xf numFmtId="0" fontId="0" fillId="3" borderId="6" xfId="0" applyFill="1" applyBorder="1"/>
    <xf numFmtId="0" fontId="0" fillId="3" borderId="7" xfId="0" applyFill="1" applyBorder="1" applyAlignment="1">
      <alignment horizontal="center"/>
    </xf>
    <xf numFmtId="0" fontId="0" fillId="0" borderId="8" xfId="0" applyBorder="1"/>
    <xf numFmtId="0" fontId="0" fillId="0" borderId="9" xfId="0" applyBorder="1" applyAlignment="1">
      <alignment horizontal="right"/>
    </xf>
    <xf numFmtId="0" fontId="4" fillId="0" borderId="0" xfId="0" applyFont="1" applyAlignment="1">
      <alignment horizontal="right"/>
    </xf>
    <xf numFmtId="0" fontId="0" fillId="0" borderId="0" xfId="0" applyAlignment="1">
      <alignment horizontal="right" vertical="center"/>
    </xf>
    <xf numFmtId="0" fontId="0" fillId="0" borderId="0" xfId="0" applyAlignment="1">
      <alignment horizontal="center" vertical="center"/>
    </xf>
    <xf numFmtId="0" fontId="0" fillId="3" borderId="3" xfId="0" applyFill="1" applyBorder="1" applyAlignment="1">
      <alignment horizontal="center"/>
    </xf>
    <xf numFmtId="0" fontId="0" fillId="6" borderId="2" xfId="0" applyFill="1" applyBorder="1" applyAlignment="1">
      <alignment vertical="center" wrapText="1"/>
    </xf>
    <xf numFmtId="0" fontId="0" fillId="6" borderId="3" xfId="0" applyFill="1" applyBorder="1" applyAlignment="1">
      <alignment horizontal="center"/>
    </xf>
    <xf numFmtId="0" fontId="0" fillId="7" borderId="2" xfId="0" applyFill="1" applyBorder="1" applyAlignment="1">
      <alignment vertical="center" wrapText="1"/>
    </xf>
    <xf numFmtId="0" fontId="0" fillId="7" borderId="3" xfId="0" applyFill="1" applyBorder="1" applyAlignment="1">
      <alignment horizontal="center"/>
    </xf>
    <xf numFmtId="0" fontId="0" fillId="7" borderId="6" xfId="0" applyFill="1" applyBorder="1" applyAlignment="1">
      <alignment vertical="center" wrapText="1"/>
    </xf>
    <xf numFmtId="0" fontId="0" fillId="7" borderId="7" xfId="0" applyFill="1" applyBorder="1" applyAlignment="1">
      <alignment horizontal="center"/>
    </xf>
    <xf numFmtId="0" fontId="0" fillId="6" borderId="5" xfId="0" applyFill="1" applyBorder="1" applyAlignment="1">
      <alignment horizontal="center"/>
    </xf>
    <xf numFmtId="0" fontId="0" fillId="6" borderId="6" xfId="0" applyFill="1" applyBorder="1"/>
    <xf numFmtId="0" fontId="0" fillId="6" borderId="7" xfId="0" applyFill="1" applyBorder="1" applyAlignment="1">
      <alignment horizontal="center"/>
    </xf>
    <xf numFmtId="0" fontId="0" fillId="7" borderId="6" xfId="0" applyFill="1" applyBorder="1"/>
    <xf numFmtId="0" fontId="0" fillId="5" borderId="3" xfId="0" applyFill="1" applyBorder="1" applyAlignment="1">
      <alignment horizontal="center"/>
    </xf>
    <xf numFmtId="0" fontId="0" fillId="0" borderId="0" xfId="0" applyAlignment="1">
      <alignment vertical="center" wrapText="1"/>
    </xf>
    <xf numFmtId="0" fontId="0" fillId="2" borderId="4" xfId="0" applyFill="1" applyBorder="1"/>
    <xf numFmtId="0" fontId="0" fillId="6" borderId="6" xfId="0" applyFill="1" applyBorder="1" applyAlignment="1">
      <alignment vertical="center" wrapText="1"/>
    </xf>
    <xf numFmtId="0" fontId="0" fillId="7" borderId="13" xfId="0" applyFill="1" applyBorder="1" applyAlignment="1">
      <alignment vertical="center" wrapText="1"/>
    </xf>
    <xf numFmtId="0" fontId="0" fillId="7" borderId="14" xfId="0" applyFill="1" applyBorder="1" applyAlignment="1">
      <alignment horizontal="center"/>
    </xf>
    <xf numFmtId="0" fontId="0" fillId="3" borderId="2" xfId="0" applyFill="1" applyBorder="1" applyAlignment="1">
      <alignment wrapText="1"/>
    </xf>
    <xf numFmtId="0" fontId="0" fillId="6" borderId="4" xfId="0" applyFill="1" applyBorder="1"/>
    <xf numFmtId="0" fontId="0" fillId="7" borderId="4" xfId="0" applyFill="1" applyBorder="1"/>
    <xf numFmtId="0" fontId="0" fillId="7" borderId="5" xfId="0" applyFill="1" applyBorder="1" applyAlignment="1">
      <alignment horizontal="center"/>
    </xf>
    <xf numFmtId="0" fontId="0" fillId="2" borderId="5" xfId="0" applyFill="1" applyBorder="1" applyAlignment="1">
      <alignment horizontal="center"/>
    </xf>
    <xf numFmtId="0" fontId="0" fillId="6" borderId="10" xfId="0" applyFill="1" applyBorder="1" applyAlignment="1">
      <alignment vertical="center" wrapText="1"/>
    </xf>
    <xf numFmtId="0" fontId="0" fillId="7" borderId="10" xfId="0" applyFill="1" applyBorder="1" applyAlignment="1">
      <alignment vertical="center" wrapText="1"/>
    </xf>
    <xf numFmtId="164" fontId="0" fillId="6" borderId="15" xfId="0" applyNumberFormat="1" applyFill="1" applyBorder="1" applyAlignment="1">
      <alignment horizontal="center"/>
    </xf>
    <xf numFmtId="164" fontId="0" fillId="7" borderId="15" xfId="0" applyNumberFormat="1" applyFill="1" applyBorder="1" applyAlignment="1">
      <alignment horizontal="center"/>
    </xf>
    <xf numFmtId="0" fontId="0" fillId="4" borderId="4" xfId="0" applyFill="1" applyBorder="1"/>
    <xf numFmtId="0" fontId="0" fillId="4" borderId="5" xfId="0" applyFill="1" applyBorder="1" applyAlignment="1">
      <alignment horizontal="center"/>
    </xf>
    <xf numFmtId="0" fontId="0" fillId="2" borderId="6" xfId="0" applyFill="1" applyBorder="1"/>
    <xf numFmtId="0" fontId="0" fillId="2" borderId="7" xfId="0" applyFill="1" applyBorder="1" applyAlignment="1">
      <alignment horizontal="center"/>
    </xf>
    <xf numFmtId="0" fontId="5" fillId="0" borderId="0" xfId="0" applyFont="1" applyAlignment="1">
      <alignment horizontal="right"/>
    </xf>
    <xf numFmtId="0" fontId="6" fillId="0" borderId="0" xfId="0" applyFont="1"/>
    <xf numFmtId="0" fontId="0" fillId="3" borderId="2" xfId="0" applyFill="1" applyBorder="1" applyAlignment="1">
      <alignment horizontal="left"/>
    </xf>
    <xf numFmtId="0" fontId="0" fillId="3" borderId="11" xfId="0" applyFill="1" applyBorder="1" applyAlignment="1">
      <alignment horizontal="left"/>
    </xf>
    <xf numFmtId="0" fontId="0" fillId="3" borderId="4" xfId="0" applyFill="1" applyBorder="1" applyAlignment="1">
      <alignment horizontal="left"/>
    </xf>
    <xf numFmtId="0" fontId="0" fillId="3" borderId="1" xfId="0" applyFill="1" applyBorder="1" applyAlignment="1">
      <alignment horizontal="left"/>
    </xf>
    <xf numFmtId="0" fontId="0" fillId="3" borderId="6" xfId="0" applyFill="1" applyBorder="1" applyAlignment="1">
      <alignment horizontal="left"/>
    </xf>
    <xf numFmtId="0" fontId="0" fillId="3" borderId="12" xfId="0" applyFill="1" applyBorder="1" applyAlignment="1">
      <alignment horizontal="left"/>
    </xf>
    <xf numFmtId="0" fontId="2" fillId="8" borderId="0" xfId="0" applyFont="1" applyFill="1" applyAlignment="1">
      <alignment wrapText="1"/>
    </xf>
  </cellXfs>
  <cellStyles count="1">
    <cellStyle name="Standard" xfId="0" builtinId="0"/>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32"/>
  <sheetViews>
    <sheetView tabSelected="1" workbookViewId="0">
      <selection activeCell="C2" sqref="C2"/>
    </sheetView>
  </sheetViews>
  <sheetFormatPr baseColWidth="10" defaultRowHeight="13.2" x14ac:dyDescent="0.25"/>
  <cols>
    <col min="1" max="1" width="56" customWidth="1"/>
    <col min="2" max="2" width="4.109375" customWidth="1"/>
    <col min="3" max="3" width="26" customWidth="1"/>
    <col min="4" max="4" width="11.88671875" customWidth="1"/>
    <col min="5" max="5" width="6.109375" customWidth="1"/>
    <col min="6" max="6" width="26" customWidth="1"/>
    <col min="7" max="7" width="11.33203125" customWidth="1"/>
    <col min="8" max="8" width="5.6640625" customWidth="1"/>
    <col min="9" max="9" width="23.5546875" customWidth="1"/>
    <col min="10" max="10" width="11.109375" customWidth="1"/>
    <col min="11" max="11" width="6.88671875" customWidth="1"/>
    <col min="12" max="12" width="23.44140625" customWidth="1"/>
  </cols>
  <sheetData>
    <row r="1" spans="1:13" ht="16.8" x14ac:dyDescent="0.3">
      <c r="A1" s="47" t="s">
        <v>0</v>
      </c>
      <c r="B1" s="1"/>
      <c r="C1" s="1"/>
      <c r="D1" s="1"/>
      <c r="E1" s="1"/>
      <c r="F1" s="1"/>
      <c r="G1" s="1"/>
      <c r="H1" s="1"/>
    </row>
    <row r="2" spans="1:13" ht="145.80000000000001" thickBot="1" x14ac:dyDescent="0.3">
      <c r="A2" s="54" t="s">
        <v>30</v>
      </c>
    </row>
    <row r="3" spans="1:13" ht="25.5" customHeight="1" x14ac:dyDescent="0.25">
      <c r="A3" s="46" t="s">
        <v>27</v>
      </c>
      <c r="B3" s="13"/>
      <c r="C3" s="48" t="s">
        <v>1</v>
      </c>
      <c r="D3" s="49"/>
      <c r="E3" s="49"/>
      <c r="F3" s="49"/>
      <c r="G3" s="27"/>
      <c r="I3" s="6" t="s">
        <v>5</v>
      </c>
      <c r="J3" s="27"/>
      <c r="M3" s="2"/>
    </row>
    <row r="4" spans="1:13" x14ac:dyDescent="0.25">
      <c r="C4" s="11"/>
      <c r="D4" s="5"/>
      <c r="G4" s="12" t="s">
        <v>3</v>
      </c>
      <c r="I4" s="11"/>
      <c r="J4" s="12" t="s">
        <v>3</v>
      </c>
      <c r="M4" s="5"/>
    </row>
    <row r="5" spans="1:13" ht="27" customHeight="1" x14ac:dyDescent="0.25">
      <c r="C5" s="50" t="s">
        <v>2</v>
      </c>
      <c r="D5" s="51"/>
      <c r="E5" s="51"/>
      <c r="F5" s="51"/>
      <c r="G5" s="8">
        <v>0.5</v>
      </c>
      <c r="H5" s="15" t="s">
        <v>9</v>
      </c>
      <c r="I5" s="7" t="s">
        <v>2</v>
      </c>
      <c r="J5" s="8">
        <v>0.04</v>
      </c>
      <c r="K5" s="2"/>
      <c r="M5" s="2"/>
    </row>
    <row r="6" spans="1:13" x14ac:dyDescent="0.25">
      <c r="C6" s="11"/>
      <c r="D6" s="5"/>
      <c r="G6" s="12" t="s">
        <v>4</v>
      </c>
      <c r="I6" s="11"/>
      <c r="J6" s="12" t="s">
        <v>4</v>
      </c>
      <c r="M6" s="5"/>
    </row>
    <row r="7" spans="1:13" ht="24.75" customHeight="1" thickBot="1" x14ac:dyDescent="0.3">
      <c r="C7" s="52" t="s">
        <v>14</v>
      </c>
      <c r="D7" s="53"/>
      <c r="E7" s="53"/>
      <c r="F7" s="53"/>
      <c r="G7" s="10">
        <f xml:space="preserve"> PRODUCT(G3,G5)</f>
        <v>0.5</v>
      </c>
      <c r="I7" s="9" t="s">
        <v>13</v>
      </c>
      <c r="J7" s="10">
        <f>PRODUCT(J3,J5)</f>
        <v>0.04</v>
      </c>
      <c r="M7" s="2"/>
    </row>
    <row r="9" spans="1:13" ht="13.8" thickBot="1" x14ac:dyDescent="0.3"/>
    <row r="10" spans="1:13" ht="26.25" customHeight="1" x14ac:dyDescent="0.25">
      <c r="A10" s="46" t="s">
        <v>28</v>
      </c>
      <c r="C10" s="33" t="s">
        <v>25</v>
      </c>
      <c r="D10" s="16">
        <f>SUM(G7)</f>
        <v>0.5</v>
      </c>
      <c r="F10" s="33" t="s">
        <v>26</v>
      </c>
      <c r="G10" s="16">
        <f>SUM(G7)</f>
        <v>0.5</v>
      </c>
      <c r="I10" s="33" t="s">
        <v>15</v>
      </c>
      <c r="J10" s="16">
        <f>SUM(J7)</f>
        <v>0.04</v>
      </c>
    </row>
    <row r="11" spans="1:13" x14ac:dyDescent="0.25">
      <c r="C11" s="11"/>
      <c r="D11" s="12" t="s">
        <v>3</v>
      </c>
      <c r="F11" s="11"/>
      <c r="G11" s="12" t="s">
        <v>3</v>
      </c>
      <c r="I11" s="11"/>
      <c r="J11" s="12" t="s">
        <v>3</v>
      </c>
    </row>
    <row r="12" spans="1:13" ht="25.5" customHeight="1" x14ac:dyDescent="0.25">
      <c r="B12" s="13"/>
      <c r="C12" s="34" t="s">
        <v>7</v>
      </c>
      <c r="D12" s="23">
        <v>0.87</v>
      </c>
      <c r="E12" s="4"/>
      <c r="F12" s="35" t="s">
        <v>6</v>
      </c>
      <c r="G12" s="36">
        <v>0.65</v>
      </c>
      <c r="H12" s="4"/>
      <c r="I12" s="29" t="s">
        <v>10</v>
      </c>
      <c r="J12" s="37">
        <v>1</v>
      </c>
      <c r="M12" s="2"/>
    </row>
    <row r="13" spans="1:13" ht="12.75" customHeight="1" x14ac:dyDescent="0.25">
      <c r="A13" s="3"/>
      <c r="B13" s="3"/>
      <c r="C13" s="11"/>
      <c r="D13" s="12" t="s">
        <v>4</v>
      </c>
      <c r="E13" s="2" t="s">
        <v>8</v>
      </c>
      <c r="F13" s="11"/>
      <c r="G13" s="12" t="s">
        <v>4</v>
      </c>
      <c r="H13" s="4"/>
      <c r="I13" s="11"/>
      <c r="J13" s="12" t="s">
        <v>4</v>
      </c>
      <c r="M13" s="5"/>
    </row>
    <row r="14" spans="1:13" ht="25.5" customHeight="1" thickBot="1" x14ac:dyDescent="0.3">
      <c r="A14" s="3"/>
      <c r="B14" s="3"/>
      <c r="C14" s="24" t="s">
        <v>16</v>
      </c>
      <c r="D14" s="25">
        <f>PRODUCT(D10,D12)</f>
        <v>0.435</v>
      </c>
      <c r="E14" s="4"/>
      <c r="F14" s="26" t="s">
        <v>17</v>
      </c>
      <c r="G14" s="22">
        <f>PRODUCT(G10,G12)</f>
        <v>0.32500000000000001</v>
      </c>
      <c r="H14" s="4"/>
      <c r="I14" s="44" t="s">
        <v>18</v>
      </c>
      <c r="J14" s="45">
        <f>PRODUCT(J10,J12)</f>
        <v>0.04</v>
      </c>
      <c r="M14" s="2"/>
    </row>
    <row r="15" spans="1:13" ht="14.25" customHeight="1" x14ac:dyDescent="0.25">
      <c r="J15" s="14"/>
    </row>
    <row r="16" spans="1:13" ht="14.25" customHeight="1" thickBot="1" x14ac:dyDescent="0.3">
      <c r="J16" s="2"/>
    </row>
    <row r="17" spans="1:10" ht="26.25" customHeight="1" x14ac:dyDescent="0.25">
      <c r="A17" s="46"/>
      <c r="C17" s="17" t="s">
        <v>19</v>
      </c>
      <c r="D17" s="18">
        <f>SUM(D14)</f>
        <v>0.435</v>
      </c>
      <c r="F17" s="19" t="s">
        <v>20</v>
      </c>
      <c r="G17" s="20">
        <f>SUM(G14)</f>
        <v>0.32500000000000001</v>
      </c>
      <c r="J17" s="5"/>
    </row>
    <row r="18" spans="1:10" ht="14.25" customHeight="1" x14ac:dyDescent="0.25">
      <c r="C18" s="11"/>
      <c r="D18" s="12" t="s">
        <v>11</v>
      </c>
      <c r="F18" s="11"/>
      <c r="G18" s="12" t="s">
        <v>11</v>
      </c>
      <c r="J18" s="2"/>
    </row>
    <row r="19" spans="1:10" ht="24" customHeight="1" x14ac:dyDescent="0.25">
      <c r="C19" s="29" t="s">
        <v>18</v>
      </c>
      <c r="D19" s="37">
        <f>SUM(J14)</f>
        <v>0.04</v>
      </c>
      <c r="F19" s="29" t="s">
        <v>18</v>
      </c>
      <c r="G19" s="37">
        <f>SUM(J14)</f>
        <v>0.04</v>
      </c>
    </row>
    <row r="20" spans="1:10" x14ac:dyDescent="0.25">
      <c r="C20" s="11"/>
      <c r="D20" s="12" t="s">
        <v>4</v>
      </c>
      <c r="F20" s="11"/>
      <c r="G20" s="12" t="s">
        <v>4</v>
      </c>
    </row>
    <row r="21" spans="1:10" ht="27.75" customHeight="1" thickBot="1" x14ac:dyDescent="0.3">
      <c r="A21" s="13"/>
      <c r="B21" s="13"/>
      <c r="C21" s="30" t="s">
        <v>21</v>
      </c>
      <c r="D21" s="25">
        <f>SUM(D17,D19)</f>
        <v>0.47499999999999998</v>
      </c>
      <c r="F21" s="21" t="s">
        <v>22</v>
      </c>
      <c r="G21" s="22">
        <f>SUM(G17,G19)</f>
        <v>0.36499999999999999</v>
      </c>
      <c r="I21" s="28"/>
      <c r="J21" s="2"/>
    </row>
    <row r="22" spans="1:10" ht="14.25" customHeight="1" x14ac:dyDescent="0.25">
      <c r="A22" s="13"/>
      <c r="B22" s="13"/>
      <c r="C22" s="13"/>
      <c r="D22" s="13"/>
      <c r="J22" s="14"/>
    </row>
    <row r="23" spans="1:10" ht="15" customHeight="1" thickBot="1" x14ac:dyDescent="0.3">
      <c r="A23" s="13"/>
      <c r="B23" s="13"/>
      <c r="C23" s="13"/>
      <c r="D23" s="13"/>
      <c r="I23" s="28"/>
      <c r="J23" s="2"/>
    </row>
    <row r="24" spans="1:10" ht="27" customHeight="1" thickBot="1" x14ac:dyDescent="0.3">
      <c r="A24" s="46" t="s">
        <v>29</v>
      </c>
      <c r="C24" s="17" t="s">
        <v>21</v>
      </c>
      <c r="D24" s="18">
        <f>SUM(D21,D22)</f>
        <v>0.47499999999999998</v>
      </c>
      <c r="F24" s="31" t="s">
        <v>22</v>
      </c>
      <c r="G24" s="32">
        <f>SUM(G21,G20)</f>
        <v>0.36499999999999999</v>
      </c>
      <c r="J24" s="5"/>
    </row>
    <row r="25" spans="1:10" ht="12.75" customHeight="1" x14ac:dyDescent="0.25">
      <c r="C25" s="11"/>
      <c r="D25" s="12" t="s">
        <v>3</v>
      </c>
      <c r="F25" s="11"/>
      <c r="G25" s="12" t="s">
        <v>3</v>
      </c>
      <c r="J25" s="2"/>
    </row>
    <row r="26" spans="1:10" ht="26.25" customHeight="1" x14ac:dyDescent="0.25">
      <c r="C26" s="42" t="s">
        <v>12</v>
      </c>
      <c r="D26" s="43">
        <v>975</v>
      </c>
      <c r="F26" s="42" t="s">
        <v>12</v>
      </c>
      <c r="G26" s="43">
        <v>975</v>
      </c>
      <c r="J26" s="5"/>
    </row>
    <row r="27" spans="1:10" ht="13.5" customHeight="1" thickBot="1" x14ac:dyDescent="0.3">
      <c r="C27" s="11"/>
      <c r="D27" s="12" t="s">
        <v>4</v>
      </c>
      <c r="F27" s="11"/>
      <c r="G27" s="12" t="s">
        <v>4</v>
      </c>
      <c r="I27" s="28"/>
      <c r="J27" s="2"/>
    </row>
    <row r="28" spans="1:10" ht="26.25" customHeight="1" thickTop="1" thickBot="1" x14ac:dyDescent="0.3">
      <c r="C28" s="38" t="s">
        <v>23</v>
      </c>
      <c r="D28" s="40">
        <f>PRODUCT(D24,D26/100)</f>
        <v>4.6312499999999996</v>
      </c>
      <c r="F28" s="39" t="s">
        <v>24</v>
      </c>
      <c r="G28" s="41">
        <f>PRODUCT(G24,G26/100)</f>
        <v>3.5587499999999999</v>
      </c>
      <c r="J28" s="14"/>
    </row>
    <row r="29" spans="1:10" ht="31.5" customHeight="1" x14ac:dyDescent="0.25">
      <c r="I29" s="28"/>
      <c r="J29" s="2"/>
    </row>
    <row r="32" spans="1:10" ht="24.75" customHeight="1" x14ac:dyDescent="0.25">
      <c r="B32" s="13"/>
      <c r="C32" s="13"/>
      <c r="D32" s="13"/>
    </row>
  </sheetData>
  <mergeCells count="3">
    <mergeCell ref="C3:F3"/>
    <mergeCell ref="C5:F5"/>
    <mergeCell ref="C7:F7"/>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HWK Hamburg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Repoli, Natalia</dc:creator>
  <cp:lastModifiedBy>Raddatz, Henning</cp:lastModifiedBy>
  <dcterms:created xsi:type="dcterms:W3CDTF">2024-08-01T09:03:14Z</dcterms:created>
  <dcterms:modified xsi:type="dcterms:W3CDTF">2025-02-20T13:32:23Z</dcterms:modified>
</cp:coreProperties>
</file>