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ScanDokumente\"/>
    </mc:Choice>
  </mc:AlternateContent>
  <xr:revisionPtr revIDLastSave="0" documentId="13_ncr:1_{19E48E51-0915-45CE-948C-6382D7750CA8}" xr6:coauthVersionLast="47" xr6:coauthVersionMax="47" xr10:uidLastSave="{00000000-0000-0000-0000-000000000000}"/>
  <bookViews>
    <workbookView xWindow="-120" yWindow="-120" windowWidth="29040" windowHeight="17640" xr2:uid="{15554123-ABA7-4FB1-A893-B83F72E036BC}"/>
  </bookViews>
  <sheets>
    <sheet name="ABC" sheetId="3" r:id="rId1"/>
    <sheet name="Arbeitsdatei ABC" sheetId="2" state="hidden" r:id="rId2"/>
  </sheets>
  <definedNames>
    <definedName name="_xlnm._FilterDatabase" localSheetId="0" hidden="1">ABC!$A$1:$F$193</definedName>
    <definedName name="_xlnm._FilterDatabase" localSheetId="1" hidden="1">'Arbeitsdatei ABC'!$A$3:$DF$195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M35" i="2" l="1"/>
  <c r="AC10" i="2"/>
  <c r="O133" i="2"/>
  <c r="E93" i="3"/>
  <c r="L35" i="2"/>
  <c r="I5" i="2"/>
  <c r="AE139" i="2"/>
  <c r="AE137" i="2"/>
  <c r="B70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2" i="3"/>
  <c r="CN68" i="2"/>
  <c r="T69" i="2"/>
  <c r="AS118" i="2"/>
  <c r="W142" i="2"/>
  <c r="B66" i="3"/>
  <c r="B67" i="3"/>
  <c r="B100" i="3"/>
  <c r="B138" i="3"/>
  <c r="B162" i="3"/>
  <c r="BG42" i="2"/>
  <c r="Q42" i="2"/>
  <c r="B40" i="3" s="1"/>
  <c r="AN41" i="2"/>
  <c r="B39" i="3" s="1"/>
  <c r="DC142" i="2"/>
  <c r="CL142" i="2"/>
  <c r="B140" i="3"/>
  <c r="AE78" i="2"/>
  <c r="R78" i="2"/>
  <c r="M78" i="2"/>
  <c r="B76" i="3" s="1"/>
  <c r="CJ179" i="2"/>
  <c r="CD179" i="2"/>
  <c r="B177" i="3" s="1"/>
  <c r="AY180" i="2"/>
  <c r="B178" i="3" s="1"/>
  <c r="AY181" i="2"/>
  <c r="B179" i="3" s="1"/>
  <c r="S182" i="2"/>
  <c r="B180" i="3" s="1"/>
  <c r="CD87" i="2"/>
  <c r="BI170" i="2"/>
  <c r="B168" i="3" s="1"/>
  <c r="CE159" i="2"/>
  <c r="B157" i="3" s="1"/>
  <c r="CE160" i="2"/>
  <c r="B158" i="3" s="1"/>
  <c r="CE158" i="2"/>
  <c r="B156" i="3" s="1"/>
  <c r="AZ131" i="2"/>
  <c r="B129" i="3" s="1"/>
  <c r="BA55" i="2"/>
  <c r="B53" i="3" s="1"/>
  <c r="AY12" i="2"/>
  <c r="B10" i="3" s="1"/>
  <c r="BU8" i="2"/>
  <c r="B6" i="3" s="1"/>
  <c r="Z71" i="2"/>
  <c r="B69" i="3" s="1"/>
  <c r="BH162" i="2"/>
  <c r="BZ162" i="2"/>
  <c r="BR124" i="2"/>
  <c r="B122" i="3" s="1"/>
  <c r="BR96" i="2"/>
  <c r="B94" i="3" s="1"/>
  <c r="CD93" i="2"/>
  <c r="B91" i="3" s="1"/>
  <c r="CD6" i="2"/>
  <c r="B4" i="3" s="1"/>
  <c r="DB175" i="2"/>
  <c r="BD175" i="2"/>
  <c r="AM194" i="2"/>
  <c r="O193" i="2"/>
  <c r="CG154" i="2"/>
  <c r="B152" i="3" s="1"/>
  <c r="AC133" i="2"/>
  <c r="F127" i="2"/>
  <c r="O92" i="2"/>
  <c r="AP85" i="2"/>
  <c r="L56" i="2"/>
  <c r="AF36" i="2"/>
  <c r="AG35" i="2"/>
  <c r="AW16" i="2"/>
  <c r="DD16" i="2"/>
  <c r="CX16" i="2"/>
  <c r="AJ5" i="2"/>
  <c r="AF5" i="2"/>
  <c r="DA191" i="2"/>
  <c r="B189" i="3" s="1"/>
  <c r="X67" i="2"/>
  <c r="B65" i="3" s="1"/>
  <c r="F172" i="2"/>
  <c r="B170" i="3" s="1"/>
  <c r="AA115" i="2"/>
  <c r="B116" i="3"/>
  <c r="Z61" i="2"/>
  <c r="Z51" i="2"/>
  <c r="BX51" i="2"/>
  <c r="BX61" i="2"/>
  <c r="Z47" i="2"/>
  <c r="CH143" i="2"/>
  <c r="BN143" i="2"/>
  <c r="BO7" i="2"/>
  <c r="BL7" i="2"/>
  <c r="CB166" i="2"/>
  <c r="B164" i="3" s="1"/>
  <c r="CP22" i="2"/>
  <c r="CP21" i="2"/>
  <c r="AH103" i="2"/>
  <c r="AH105" i="2"/>
  <c r="AH44" i="2"/>
  <c r="AH45" i="2"/>
  <c r="AJ127" i="2"/>
  <c r="AJ36" i="2"/>
  <c r="AJ123" i="2"/>
  <c r="AJ117" i="2"/>
  <c r="AJ95" i="2"/>
  <c r="AJ101" i="2"/>
  <c r="AJ94" i="2"/>
  <c r="AJ11" i="2"/>
  <c r="AJ46" i="2"/>
  <c r="AJ43" i="2"/>
  <c r="AJ190" i="2"/>
  <c r="AJ112" i="2"/>
  <c r="AJ114" i="2"/>
  <c r="AK44" i="2"/>
  <c r="AK45" i="2"/>
  <c r="AL101" i="2"/>
  <c r="AL94" i="2"/>
  <c r="AL11" i="2"/>
  <c r="AL190" i="2"/>
  <c r="AL70" i="2"/>
  <c r="AL112" i="2"/>
  <c r="AL114" i="2"/>
  <c r="AL10" i="2"/>
  <c r="AM127" i="2"/>
  <c r="AM120" i="2"/>
  <c r="AM132" i="2"/>
  <c r="AM16" i="2"/>
  <c r="AM36" i="2"/>
  <c r="AM193" i="2"/>
  <c r="AM123" i="2"/>
  <c r="AM119" i="2"/>
  <c r="AM117" i="2"/>
  <c r="AM95" i="2"/>
  <c r="AM99" i="2"/>
  <c r="AM5" i="2"/>
  <c r="AO113" i="2"/>
  <c r="AO101" i="2"/>
  <c r="AO94" i="2"/>
  <c r="AO11" i="2"/>
  <c r="AO190" i="2"/>
  <c r="AO114" i="2"/>
  <c r="AO64" i="2"/>
  <c r="AO53" i="2"/>
  <c r="CJ87" i="2"/>
  <c r="CF173" i="2"/>
  <c r="B171" i="3" s="1"/>
  <c r="CC130" i="2"/>
  <c r="B128" i="3" s="1"/>
  <c r="BY77" i="2"/>
  <c r="B75" i="3" s="1"/>
  <c r="BX47" i="2"/>
  <c r="BU161" i="2"/>
  <c r="B159" i="3" s="1"/>
  <c r="BU185" i="2"/>
  <c r="B183" i="3" s="1"/>
  <c r="BU15" i="2"/>
  <c r="B13" i="3" s="1"/>
  <c r="BV146" i="2"/>
  <c r="B144" i="3" s="1"/>
  <c r="BW189" i="2"/>
  <c r="BT58" i="2"/>
  <c r="B56" i="3" s="1"/>
  <c r="BS49" i="2"/>
  <c r="B47" i="3" s="1"/>
  <c r="BP14" i="2"/>
  <c r="B12" i="3" s="1"/>
  <c r="BJ30" i="2"/>
  <c r="B28" i="3" s="1"/>
  <c r="BF25" i="2"/>
  <c r="B23" i="3" s="1"/>
  <c r="BE106" i="2"/>
  <c r="B104" i="3" s="1"/>
  <c r="BE52" i="2"/>
  <c r="B50" i="3" s="1"/>
  <c r="BC138" i="2"/>
  <c r="B136" i="3" s="1"/>
  <c r="BC192" i="2"/>
  <c r="B190" i="3" s="1"/>
  <c r="BC13" i="2"/>
  <c r="B11" i="3" s="1"/>
  <c r="BB27" i="2"/>
  <c r="B25" i="3" s="1"/>
  <c r="AY157" i="2"/>
  <c r="B155" i="3" s="1"/>
  <c r="AY98" i="2"/>
  <c r="B96" i="3" s="1"/>
  <c r="AX88" i="2"/>
  <c r="B86" i="3" s="1"/>
  <c r="AV74" i="2"/>
  <c r="AV132" i="2"/>
  <c r="AV195" i="2"/>
  <c r="AV123" i="2"/>
  <c r="AV117" i="2"/>
  <c r="AV73" i="2"/>
  <c r="AV5" i="2"/>
  <c r="AV101" i="2"/>
  <c r="AV11" i="2"/>
  <c r="AV108" i="2"/>
  <c r="AV17" i="2"/>
  <c r="AV190" i="2"/>
  <c r="AV112" i="2"/>
  <c r="AV114" i="2"/>
  <c r="AV64" i="2"/>
  <c r="AV53" i="2"/>
  <c r="AT132" i="2"/>
  <c r="AT175" i="2"/>
  <c r="AT174" i="2"/>
  <c r="AT117" i="2"/>
  <c r="AT5" i="2"/>
  <c r="AT4" i="2"/>
  <c r="AT101" i="2"/>
  <c r="AT11" i="2"/>
  <c r="AT46" i="2"/>
  <c r="AT43" i="2"/>
  <c r="AT65" i="2"/>
  <c r="AT116" i="2"/>
  <c r="AT63" i="2"/>
  <c r="AT90" i="2"/>
  <c r="AT50" i="2"/>
  <c r="AT190" i="2"/>
  <c r="AT112" i="2"/>
  <c r="AT114" i="2"/>
  <c r="AT64" i="2"/>
  <c r="AT53" i="2"/>
  <c r="AT10" i="2"/>
  <c r="AS150" i="2"/>
  <c r="B148" i="3" s="1"/>
  <c r="AS89" i="2"/>
  <c r="B87" i="3" s="1"/>
  <c r="AS57" i="2"/>
  <c r="B55" i="3" s="1"/>
  <c r="AS91" i="2"/>
  <c r="B89" i="3" s="1"/>
  <c r="AS190" i="2"/>
  <c r="AS114" i="2"/>
  <c r="AS122" i="2"/>
  <c r="AS64" i="2"/>
  <c r="AS53" i="2"/>
  <c r="AS31" i="2"/>
  <c r="B29" i="3" s="1"/>
  <c r="AS18" i="2"/>
  <c r="B16" i="3" s="1"/>
  <c r="CI48" i="2"/>
  <c r="CI9" i="2"/>
  <c r="AU44" i="2"/>
  <c r="AU97" i="2"/>
  <c r="AU45" i="2"/>
  <c r="AI190" i="2"/>
  <c r="AI147" i="2"/>
  <c r="B145" i="3" s="1"/>
  <c r="AI101" i="2"/>
  <c r="AI114" i="2"/>
  <c r="AC193" i="2"/>
  <c r="AC190" i="2"/>
  <c r="AC122" i="2"/>
  <c r="B120" i="3" s="1"/>
  <c r="AC119" i="2"/>
  <c r="AC112" i="2"/>
  <c r="AC101" i="2"/>
  <c r="AC114" i="2"/>
  <c r="AC70" i="2"/>
  <c r="AC64" i="2"/>
  <c r="AC53" i="2"/>
  <c r="AA178" i="2"/>
  <c r="B176" i="3" s="1"/>
  <c r="AA167" i="2"/>
  <c r="B165" i="3" s="1"/>
  <c r="AA59" i="2"/>
  <c r="B57" i="3" s="1"/>
  <c r="Z183" i="2"/>
  <c r="B181" i="3" s="1"/>
  <c r="Z79" i="2"/>
  <c r="B77" i="3" s="1"/>
  <c r="CK143" i="2"/>
  <c r="CM176" i="2"/>
  <c r="B174" i="3" s="1"/>
  <c r="CM155" i="2"/>
  <c r="B153" i="3" s="1"/>
  <c r="CM153" i="2"/>
  <c r="B151" i="3" s="1"/>
  <c r="CM151" i="2"/>
  <c r="B149" i="3" s="1"/>
  <c r="CM128" i="2"/>
  <c r="B126" i="3" s="1"/>
  <c r="CO83" i="2"/>
  <c r="B81" i="3" s="1"/>
  <c r="CR195" i="2"/>
  <c r="CR73" i="2"/>
  <c r="CV163" i="2"/>
  <c r="CS171" i="2"/>
  <c r="B169" i="3" s="1"/>
  <c r="CT144" i="2"/>
  <c r="B142" i="3" s="1"/>
  <c r="CU121" i="2"/>
  <c r="B119" i="3" s="1"/>
  <c r="CW20" i="2"/>
  <c r="B18" i="3" s="1"/>
  <c r="CY7" i="2"/>
  <c r="CZ189" i="2"/>
  <c r="BK48" i="2"/>
  <c r="B46" i="3" s="1"/>
  <c r="BK9" i="2"/>
  <c r="B7" i="3" s="1"/>
  <c r="BM22" i="2"/>
  <c r="B20" i="3" s="1"/>
  <c r="BM21" i="2"/>
  <c r="B19" i="3" s="1"/>
  <c r="CQ156" i="2"/>
  <c r="B154" i="3" s="1"/>
  <c r="AR194" i="2"/>
  <c r="AR190" i="2"/>
  <c r="AR187" i="2"/>
  <c r="B185" i="3" s="1"/>
  <c r="AR127" i="2"/>
  <c r="AR117" i="2"/>
  <c r="AR114" i="2"/>
  <c r="AR95" i="2"/>
  <c r="AR94" i="2"/>
  <c r="AR81" i="2"/>
  <c r="B79" i="3" s="1"/>
  <c r="AR80" i="2"/>
  <c r="B78" i="3" s="1"/>
  <c r="AG193" i="2"/>
  <c r="AG190" i="2"/>
  <c r="AG132" i="2"/>
  <c r="AG127" i="2"/>
  <c r="AG119" i="2"/>
  <c r="AG116" i="2"/>
  <c r="AG112" i="2"/>
  <c r="AG101" i="2"/>
  <c r="AG114" i="2"/>
  <c r="AG95" i="2"/>
  <c r="AG94" i="2"/>
  <c r="AG90" i="2"/>
  <c r="AG74" i="2"/>
  <c r="AG65" i="2"/>
  <c r="AG63" i="2"/>
  <c r="AG53" i="2"/>
  <c r="AG50" i="2"/>
  <c r="AG46" i="2"/>
  <c r="AG43" i="2"/>
  <c r="AG36" i="2"/>
  <c r="AG29" i="2"/>
  <c r="AG28" i="2"/>
  <c r="AG5" i="2"/>
  <c r="AF194" i="2"/>
  <c r="AF193" i="2"/>
  <c r="AF123" i="2"/>
  <c r="AF117" i="2"/>
  <c r="AF105" i="2"/>
  <c r="AF103" i="2"/>
  <c r="AF97" i="2"/>
  <c r="AF95" i="2"/>
  <c r="AF85" i="2"/>
  <c r="B83" i="3" s="1"/>
  <c r="AF46" i="2"/>
  <c r="AF45" i="2"/>
  <c r="AF44" i="2"/>
  <c r="AF43" i="2"/>
  <c r="AF38" i="2"/>
  <c r="AF35" i="2"/>
  <c r="B33" i="3" s="1"/>
  <c r="AF4" i="2"/>
  <c r="AE145" i="2"/>
  <c r="B143" i="3" s="1"/>
  <c r="AE135" i="2"/>
  <c r="AE132" i="2"/>
  <c r="AE129" i="2"/>
  <c r="B127" i="3" s="1"/>
  <c r="AE116" i="2"/>
  <c r="AE90" i="2"/>
  <c r="AE65" i="2"/>
  <c r="AE63" i="2"/>
  <c r="AE50" i="2"/>
  <c r="AD190" i="2"/>
  <c r="AD168" i="2"/>
  <c r="AD113" i="2"/>
  <c r="AD112" i="2"/>
  <c r="AD101" i="2"/>
  <c r="AD114" i="2"/>
  <c r="AD94" i="2"/>
  <c r="AD64" i="2"/>
  <c r="AD53" i="2"/>
  <c r="AD11" i="2"/>
  <c r="AD10" i="2"/>
  <c r="X186" i="2"/>
  <c r="B184" i="3" s="1"/>
  <c r="X184" i="2"/>
  <c r="X168" i="2"/>
  <c r="X109" i="2"/>
  <c r="B107" i="3" s="1"/>
  <c r="X101" i="2"/>
  <c r="W190" i="2"/>
  <c r="W113" i="2"/>
  <c r="B111" i="3" s="1"/>
  <c r="W112" i="2"/>
  <c r="W114" i="2"/>
  <c r="W84" i="2"/>
  <c r="B82" i="3" s="1"/>
  <c r="W70" i="2"/>
  <c r="W53" i="2"/>
  <c r="W26" i="2"/>
  <c r="B24" i="3" s="1"/>
  <c r="V111" i="2"/>
  <c r="V94" i="2"/>
  <c r="V11" i="2"/>
  <c r="U177" i="2"/>
  <c r="B175" i="3" s="1"/>
  <c r="U141" i="2"/>
  <c r="B139" i="3" s="1"/>
  <c r="T194" i="2"/>
  <c r="T193" i="2"/>
  <c r="T120" i="2"/>
  <c r="T175" i="2"/>
  <c r="T174" i="2"/>
  <c r="T127" i="2"/>
  <c r="T125" i="2"/>
  <c r="B123" i="3" s="1"/>
  <c r="T117" i="2"/>
  <c r="T97" i="2"/>
  <c r="T92" i="2"/>
  <c r="T76" i="2"/>
  <c r="B74" i="3" s="1"/>
  <c r="T56" i="2"/>
  <c r="T40" i="2"/>
  <c r="T39" i="2"/>
  <c r="B37" i="3" s="1"/>
  <c r="T38" i="2"/>
  <c r="T37" i="2"/>
  <c r="B35" i="3" s="1"/>
  <c r="T36" i="2"/>
  <c r="T34" i="2"/>
  <c r="B32" i="3" s="1"/>
  <c r="AP194" i="2"/>
  <c r="AP193" i="2"/>
  <c r="AP120" i="2"/>
  <c r="AP133" i="2"/>
  <c r="AP132" i="2"/>
  <c r="AP127" i="2"/>
  <c r="AP116" i="2"/>
  <c r="AP104" i="2"/>
  <c r="AP95" i="2"/>
  <c r="AP90" i="2"/>
  <c r="AP65" i="2"/>
  <c r="AP63" i="2"/>
  <c r="AP50" i="2"/>
  <c r="AP40" i="2"/>
  <c r="AP38" i="2"/>
  <c r="AP36" i="2"/>
  <c r="AP5" i="2"/>
  <c r="Y152" i="2"/>
  <c r="B150" i="3" s="1"/>
  <c r="Y148" i="2"/>
  <c r="B146" i="3" s="1"/>
  <c r="Y29" i="2"/>
  <c r="B27" i="3" s="1"/>
  <c r="Y28" i="2"/>
  <c r="Y23" i="2"/>
  <c r="S188" i="2"/>
  <c r="B186" i="3" s="1"/>
  <c r="S169" i="2"/>
  <c r="B167" i="3" s="1"/>
  <c r="S132" i="2"/>
  <c r="S74" i="2"/>
  <c r="B72" i="3" s="1"/>
  <c r="S24" i="2"/>
  <c r="B22" i="3" s="1"/>
  <c r="S19" i="2"/>
  <c r="B17" i="3" s="1"/>
  <c r="S16" i="2"/>
  <c r="B14" i="3" s="1"/>
  <c r="S5" i="2"/>
  <c r="R126" i="2"/>
  <c r="B124" i="3" s="1"/>
  <c r="R116" i="2"/>
  <c r="R104" i="2"/>
  <c r="B102" i="3" s="1"/>
  <c r="R90" i="2"/>
  <c r="R72" i="2"/>
  <c r="R65" i="2"/>
  <c r="R66" i="2"/>
  <c r="B64" i="3" s="1"/>
  <c r="R63" i="2"/>
  <c r="R54" i="2"/>
  <c r="B52" i="3" s="1"/>
  <c r="R50" i="2"/>
  <c r="Q136" i="2"/>
  <c r="B134" i="3" s="1"/>
  <c r="Q135" i="2"/>
  <c r="Q134" i="2"/>
  <c r="B132" i="3" s="1"/>
  <c r="Q107" i="2"/>
  <c r="B105" i="3" s="1"/>
  <c r="Q105" i="2"/>
  <c r="Q103" i="2"/>
  <c r="Q100" i="2"/>
  <c r="B98" i="3" s="1"/>
  <c r="Q82" i="2"/>
  <c r="B80" i="3" s="1"/>
  <c r="Q60" i="2"/>
  <c r="B58" i="3" s="1"/>
  <c r="Q46" i="2"/>
  <c r="Q45" i="2"/>
  <c r="Q44" i="2"/>
  <c r="Q43" i="2"/>
  <c r="P190" i="2"/>
  <c r="P112" i="2"/>
  <c r="P101" i="2"/>
  <c r="P114" i="2"/>
  <c r="P94" i="2"/>
  <c r="P70" i="2"/>
  <c r="B68" i="3" s="1"/>
  <c r="P11" i="2"/>
  <c r="O194" i="2"/>
  <c r="O132" i="2"/>
  <c r="O123" i="2"/>
  <c r="O117" i="2"/>
  <c r="O99" i="2"/>
  <c r="O97" i="2"/>
  <c r="O95" i="2"/>
  <c r="O46" i="2"/>
  <c r="O45" i="2"/>
  <c r="O44" i="2"/>
  <c r="O43" i="2"/>
  <c r="O38" i="2"/>
  <c r="O36" i="2"/>
  <c r="O17" i="2"/>
  <c r="O4" i="2"/>
  <c r="B2" i="3" s="1"/>
  <c r="N116" i="2"/>
  <c r="N90" i="2"/>
  <c r="N72" i="2"/>
  <c r="N65" i="2"/>
  <c r="N63" i="2"/>
  <c r="N50" i="2"/>
  <c r="M116" i="2"/>
  <c r="M90" i="2"/>
  <c r="M72" i="2"/>
  <c r="M65" i="2"/>
  <c r="M63" i="2"/>
  <c r="M50" i="2"/>
  <c r="L194" i="2"/>
  <c r="L175" i="2"/>
  <c r="L174" i="2"/>
  <c r="L165" i="2"/>
  <c r="L149" i="2"/>
  <c r="B147" i="3" s="1"/>
  <c r="L139" i="2"/>
  <c r="B137" i="3" s="1"/>
  <c r="L137" i="2"/>
  <c r="B135" i="3" s="1"/>
  <c r="L135" i="2"/>
  <c r="B133" i="3" s="1"/>
  <c r="L132" i="2"/>
  <c r="L127" i="2"/>
  <c r="L105" i="2"/>
  <c r="L103" i="2"/>
  <c r="L97" i="2"/>
  <c r="B95" i="3" s="1"/>
  <c r="L95" i="2"/>
  <c r="L86" i="2"/>
  <c r="B84" i="3" s="1"/>
  <c r="L75" i="2"/>
  <c r="B73" i="3" s="1"/>
  <c r="L46" i="2"/>
  <c r="L45" i="2"/>
  <c r="L44" i="2"/>
  <c r="L43" i="2"/>
  <c r="L38" i="2"/>
  <c r="B36" i="3" s="1"/>
  <c r="L36" i="2"/>
  <c r="L28" i="2"/>
  <c r="B26" i="3" s="1"/>
  <c r="L23" i="2"/>
  <c r="B21" i="3" s="1"/>
  <c r="L17" i="2"/>
  <c r="L5" i="2"/>
  <c r="K190" i="2"/>
  <c r="K184" i="2"/>
  <c r="B182" i="3" s="1"/>
  <c r="K168" i="2"/>
  <c r="B166" i="3" s="1"/>
  <c r="K115" i="2"/>
  <c r="B113" i="3" s="1"/>
  <c r="K111" i="2"/>
  <c r="B109" i="3" s="1"/>
  <c r="K108" i="2"/>
  <c r="K101" i="2"/>
  <c r="K114" i="2"/>
  <c r="K94" i="2"/>
  <c r="K64" i="2"/>
  <c r="K53" i="2"/>
  <c r="K11" i="2"/>
  <c r="J190" i="2"/>
  <c r="J105" i="2"/>
  <c r="B103" i="3" s="1"/>
  <c r="J103" i="2"/>
  <c r="B101" i="3" s="1"/>
  <c r="J114" i="2"/>
  <c r="J94" i="2"/>
  <c r="J46" i="2"/>
  <c r="J45" i="2"/>
  <c r="B43" i="3" s="1"/>
  <c r="J44" i="2"/>
  <c r="B42" i="3" s="1"/>
  <c r="J43" i="2"/>
  <c r="I190" i="2"/>
  <c r="I132" i="2"/>
  <c r="I119" i="2"/>
  <c r="I112" i="2"/>
  <c r="I101" i="2"/>
  <c r="I114" i="2"/>
  <c r="H194" i="2"/>
  <c r="H193" i="2"/>
  <c r="B191" i="3" s="1"/>
  <c r="H190" i="2"/>
  <c r="H163" i="2"/>
  <c r="B161" i="3" s="1"/>
  <c r="H133" i="2"/>
  <c r="H132" i="2"/>
  <c r="H127" i="2"/>
  <c r="H112" i="2"/>
  <c r="H101" i="2"/>
  <c r="H114" i="2"/>
  <c r="H95" i="2"/>
  <c r="H94" i="2"/>
  <c r="H56" i="2"/>
  <c r="B54" i="3" s="1"/>
  <c r="H36" i="2"/>
  <c r="H11" i="2"/>
  <c r="G195" i="2"/>
  <c r="B193" i="3" s="1"/>
  <c r="G190" i="2"/>
  <c r="G165" i="2"/>
  <c r="B163" i="3" s="1"/>
  <c r="G123" i="2"/>
  <c r="B121" i="3" s="1"/>
  <c r="G119" i="2"/>
  <c r="B117" i="3" s="1"/>
  <c r="G112" i="2"/>
  <c r="B110" i="3" s="1"/>
  <c r="G110" i="2"/>
  <c r="B108" i="3" s="1"/>
  <c r="G108" i="2"/>
  <c r="B106" i="3" s="1"/>
  <c r="G114" i="2"/>
  <c r="G99" i="2"/>
  <c r="B97" i="3" s="1"/>
  <c r="G73" i="2"/>
  <c r="B71" i="3" s="1"/>
  <c r="G62" i="2"/>
  <c r="B60" i="3" s="1"/>
  <c r="G32" i="2"/>
  <c r="B30" i="3" s="1"/>
  <c r="G33" i="2"/>
  <c r="B31" i="3" s="1"/>
  <c r="G17" i="2"/>
  <c r="B15" i="3" s="1"/>
  <c r="G10" i="2"/>
  <c r="B8" i="3" s="1"/>
  <c r="F194" i="2"/>
  <c r="B192" i="3" s="1"/>
  <c r="F190" i="2"/>
  <c r="F133" i="2"/>
  <c r="B131" i="3" s="1"/>
  <c r="F132" i="2"/>
  <c r="F117" i="2"/>
  <c r="F101" i="2"/>
  <c r="F114" i="2"/>
  <c r="F95" i="2"/>
  <c r="B93" i="3" s="1"/>
  <c r="F94" i="2"/>
  <c r="B92" i="3" s="1"/>
  <c r="F64" i="2"/>
  <c r="F53" i="2"/>
  <c r="F36" i="2"/>
  <c r="B34" i="3" s="1"/>
  <c r="F11" i="2"/>
  <c r="F5" i="2"/>
  <c r="B112" i="3" l="1"/>
  <c r="B188" i="3"/>
  <c r="B38" i="3"/>
  <c r="B118" i="3"/>
  <c r="B51" i="3"/>
  <c r="B62" i="3"/>
  <c r="B48" i="3"/>
  <c r="B88" i="3"/>
  <c r="B61" i="3"/>
  <c r="B114" i="3"/>
  <c r="B63" i="3"/>
  <c r="B41" i="3"/>
  <c r="B44" i="3"/>
  <c r="B9" i="3"/>
  <c r="B99" i="3"/>
  <c r="B3" i="3"/>
  <c r="B115" i="3"/>
  <c r="B172" i="3"/>
  <c r="B173" i="3"/>
  <c r="B130" i="3"/>
  <c r="B187" i="3"/>
  <c r="B5" i="3"/>
  <c r="B141" i="3"/>
  <c r="B45" i="3"/>
  <c r="B49" i="3"/>
  <c r="B59" i="3"/>
  <c r="B90" i="3"/>
  <c r="B125" i="3"/>
  <c r="B160" i="3"/>
  <c r="B85" i="3"/>
</calcChain>
</file>

<file path=xl/sharedStrings.xml><?xml version="1.0" encoding="utf-8"?>
<sst xmlns="http://schemas.openxmlformats.org/spreadsheetml/2006/main" count="1294" uniqueCount="495">
  <si>
    <t>Beruf</t>
  </si>
  <si>
    <t>Alfeld</t>
  </si>
  <si>
    <t>Burgdorf</t>
  </si>
  <si>
    <t>Diepholz</t>
  </si>
  <si>
    <t>Duderstadt</t>
  </si>
  <si>
    <t>Einbeck</t>
  </si>
  <si>
    <t>Göttingen</t>
  </si>
  <si>
    <t>Hameln</t>
  </si>
  <si>
    <t>Hannover</t>
  </si>
  <si>
    <t>Hann. Münden</t>
  </si>
  <si>
    <t>Hildesheim</t>
  </si>
  <si>
    <t>Holzminden</t>
  </si>
  <si>
    <t>Neustadt a. Rbge.</t>
  </si>
  <si>
    <t>Northeim</t>
  </si>
  <si>
    <t>Osterode</t>
  </si>
  <si>
    <t>Rinteln</t>
  </si>
  <si>
    <t>Springe</t>
  </si>
  <si>
    <t>Stadthagen</t>
  </si>
  <si>
    <t>Syke</t>
  </si>
  <si>
    <t>Handel</t>
  </si>
  <si>
    <t>Automobilkaufmann/-frau</t>
  </si>
  <si>
    <t>Bestattungsfachkraft</t>
  </si>
  <si>
    <t>Buchhändler/-in</t>
  </si>
  <si>
    <t>Drogist/-in</t>
  </si>
  <si>
    <t>Fachkraft für Lagerlogistik</t>
  </si>
  <si>
    <t>Fachlagerist/-in</t>
  </si>
  <si>
    <t>Lagerfachhelfer/-in</t>
  </si>
  <si>
    <t>Florist/-in</t>
  </si>
  <si>
    <t>Fotomedienfachmann/-frau</t>
  </si>
  <si>
    <t>Gestalter/-in für visuelles Marketing</t>
  </si>
  <si>
    <t>Personaldienstleistungskaufmann/-frau</t>
  </si>
  <si>
    <t>Fachpraktiker/-in im Verkauf</t>
  </si>
  <si>
    <t>Verkäufer/-in</t>
  </si>
  <si>
    <t>Fachkraft für Gastronomie</t>
  </si>
  <si>
    <t>Fachkraft Küche</t>
  </si>
  <si>
    <t>Koch/Köchin</t>
  </si>
  <si>
    <t>Fachmann/-frau für Restaurants und Veranstaltungsgastronomie</t>
  </si>
  <si>
    <t>Berufskraftfahrer/-in</t>
  </si>
  <si>
    <t>Binnenschiffer/-in</t>
  </si>
  <si>
    <t>Binnenschifferkapitän/-in</t>
  </si>
  <si>
    <t>Eisenbahner/-in im Betriebsdienst Lokführer und Transport</t>
  </si>
  <si>
    <t>Fachkraft im Fahrbetrieb</t>
  </si>
  <si>
    <t>Kaufmann/-frau für Tourismus und Freizeit</t>
  </si>
  <si>
    <t>Kaufmann/-frau für Verkehrsservice</t>
  </si>
  <si>
    <t>Servicefahrer/-in</t>
  </si>
  <si>
    <t>Servicekaufmann/-frau im Luftverkehr</t>
  </si>
  <si>
    <t>IT- und Medienberufe</t>
  </si>
  <si>
    <t>Fachinformatiker/-in Anwendungsentwicklung</t>
  </si>
  <si>
    <t>Fachinformatiker/-in Systemintegration</t>
  </si>
  <si>
    <t>Holzminden*</t>
  </si>
  <si>
    <t>Stadthagen*</t>
  </si>
  <si>
    <t>Fachkraft für Veranstaltungstechnik</t>
  </si>
  <si>
    <t>Kaufmann/-frau für audiovisuelle Medien</t>
  </si>
  <si>
    <t>Mediengestalter/-in Bild und Ton</t>
  </si>
  <si>
    <t>Automatenfachmann/-frau</t>
  </si>
  <si>
    <t>Fachkraft für Automatenservice</t>
  </si>
  <si>
    <t>Bankkaufmann/-frau</t>
  </si>
  <si>
    <t>Industriekaufmann/-frau</t>
  </si>
  <si>
    <t>Immobilienkaufmann/-frau</t>
  </si>
  <si>
    <t>Kaufmann/-frau im Gesundheitswesen</t>
  </si>
  <si>
    <t>Kaufmann/-frau für Büromanagement</t>
  </si>
  <si>
    <t>Kaufmann/-frau für Dialogmarketing</t>
  </si>
  <si>
    <t>Kaufmann/-frau für Marketingkommunikation</t>
  </si>
  <si>
    <t>Kaufmann/-frau im E-Commerce</t>
  </si>
  <si>
    <t>Kaufmann/-frau für Versicherungen und Finanzanlagen</t>
  </si>
  <si>
    <t>Kosmetiker/-in</t>
  </si>
  <si>
    <t>Servicefachkraft für Dialogmarketing</t>
  </si>
  <si>
    <t>Fachkraft für Schutz und Sicherheit</t>
  </si>
  <si>
    <t>Servicekraft für Schutz und Sicherheit</t>
  </si>
  <si>
    <t>Sport- und Fitnesskaufmann/-frau</t>
  </si>
  <si>
    <t>Tierpfleger/-in</t>
  </si>
  <si>
    <t>Veranstaltungskaufmann/-frau</t>
  </si>
  <si>
    <t>Metalltechnik</t>
  </si>
  <si>
    <t>Fahrradmonteur/-in</t>
  </si>
  <si>
    <t>Fertigungsmechaniker/-in</t>
  </si>
  <si>
    <t>Fluggerätmechaniker/-in</t>
  </si>
  <si>
    <t>Karosserie- und Fahrzeugbaumechaniker/-in</t>
  </si>
  <si>
    <t>Industriemechaniker/-in</t>
  </si>
  <si>
    <t>Fachkraft für Metalltechnik</t>
  </si>
  <si>
    <t>Konstruktionsmechaniker/-in</t>
  </si>
  <si>
    <t>Kraftfahrzeugmechatroniker/-in</t>
  </si>
  <si>
    <t>Produktionstechnologe/-in</t>
  </si>
  <si>
    <t>Werkzeugmechaniker/-in</t>
  </si>
  <si>
    <t>Zerspanungsmechaniker/-in</t>
  </si>
  <si>
    <t>Zweiradmechatroniker/-in</t>
  </si>
  <si>
    <t>Elektrotechnik</t>
  </si>
  <si>
    <t>Elektroanlagenmonteur/-in</t>
  </si>
  <si>
    <t>Elektroniker/-in für Automatisierungstechnik</t>
  </si>
  <si>
    <t>Elektroniker/-in für Betriebstechnik</t>
  </si>
  <si>
    <t>Fluggerätelektroniker/-in</t>
  </si>
  <si>
    <t>Gießereimechaniker/-in</t>
  </si>
  <si>
    <t>Elektroniker/-in für Maschinen und Antriebstechnik</t>
  </si>
  <si>
    <t>Industrieelektriker/-in</t>
  </si>
  <si>
    <t>Mikrotechnologe/-in</t>
  </si>
  <si>
    <t>Asphaltbauer/-in</t>
  </si>
  <si>
    <t>Aufbereitungsmechaniker/-in</t>
  </si>
  <si>
    <t>Baustoffprüfer/-in</t>
  </si>
  <si>
    <t>Bauwerksabdichter/-in</t>
  </si>
  <si>
    <t>Bauwerksmechaniker/-in für Abbruch- und Betontrenntechnik</t>
  </si>
  <si>
    <t>Bauzeichner/-in</t>
  </si>
  <si>
    <t>Beton- und Stahlbetonbauer/-in</t>
  </si>
  <si>
    <t>Betonfertigteilbauer/-in</t>
  </si>
  <si>
    <t>Bodenleger/-in</t>
  </si>
  <si>
    <t>Gleisbauer/-in</t>
  </si>
  <si>
    <t>Industrieisolierer/-in</t>
  </si>
  <si>
    <t>Kanalbauer/-in</t>
  </si>
  <si>
    <t>Maurer/-in</t>
  </si>
  <si>
    <t>Naturwerksteinmechaniker/-in</t>
  </si>
  <si>
    <t>Rohrleitungsbauer/-in</t>
  </si>
  <si>
    <t>Straßenbauer/-in</t>
  </si>
  <si>
    <t>Trockenbaumonteur/-in</t>
  </si>
  <si>
    <t>Chemie, Physik, Biologie</t>
  </si>
  <si>
    <t>Biologielaborant/-in</t>
  </si>
  <si>
    <t>Chemielaborant/-in</t>
  </si>
  <si>
    <t>Chemikant/-in</t>
  </si>
  <si>
    <t>Fachkraft für Abwassertechnik</t>
  </si>
  <si>
    <t>Fachkraft für Kreislauf- und Abfallwirtschaft</t>
  </si>
  <si>
    <t>Fachkraft für Rohr-, Kanal- und Industrieservice</t>
  </si>
  <si>
    <t>Fahrzeuglackierer/-in</t>
  </si>
  <si>
    <t>Lacklaborant/-in</t>
  </si>
  <si>
    <t>Oberflächenbeschichter/-in</t>
  </si>
  <si>
    <t>Pharmakant/-in</t>
  </si>
  <si>
    <t>Physiklaborant/-in</t>
  </si>
  <si>
    <t>Produktionsfachkraft Chemie</t>
  </si>
  <si>
    <t>Schädlingsbekämpfer/-in</t>
  </si>
  <si>
    <t>Verfahrensmechaniker/-in für Beschichtungstechnik</t>
  </si>
  <si>
    <t>Werkstoffprüfer/-in</t>
  </si>
  <si>
    <t>Holztechnik</t>
  </si>
  <si>
    <t>Holzbearbeitungsmechaniker/-in</t>
  </si>
  <si>
    <t>Holzmechaniker/-in</t>
  </si>
  <si>
    <t>Polsterer/-in</t>
  </si>
  <si>
    <t>Medientechnologe/-in Druckverarbeitung</t>
  </si>
  <si>
    <t>Medientechnologe/-in Siebdruck</t>
  </si>
  <si>
    <t>Packmitteltechnologe/-in</t>
  </si>
  <si>
    <t>Papiertechnologe/-in</t>
  </si>
  <si>
    <t>Gerber/-in</t>
  </si>
  <si>
    <t>Modeschneider/-in</t>
  </si>
  <si>
    <t>Produktgestalter/-in Textil</t>
  </si>
  <si>
    <t>Produktionsmechaniker/-in Textil</t>
  </si>
  <si>
    <t>Produktveredler/-in Textil</t>
  </si>
  <si>
    <t>Schuhfertiger/-in</t>
  </si>
  <si>
    <t>Textillaborant/-in</t>
  </si>
  <si>
    <t>Textil-und Modenäher/-in</t>
  </si>
  <si>
    <t>Textilreiniger/-in</t>
  </si>
  <si>
    <t>Nahrung und Genuss</t>
  </si>
  <si>
    <t>Brauer/-in und Mälzer/-in</t>
  </si>
  <si>
    <t>Destillateur/-in</t>
  </si>
  <si>
    <t>Fachkraft für Fruchtsafttechnik</t>
  </si>
  <si>
    <t>Fachkraft für Lebensmitteltechnik</t>
  </si>
  <si>
    <t>Süsswarentechnologe/-in</t>
  </si>
  <si>
    <t>Feinoptiker/-in</t>
  </si>
  <si>
    <t>Flachglastechnologe/-in</t>
  </si>
  <si>
    <t>Glasapparatebauer/-in</t>
  </si>
  <si>
    <t>Verfahrenmechaniker/-in Glastechnik</t>
  </si>
  <si>
    <t>Maskenbildner/-in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</si>
  <si>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</si>
  <si>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</si>
  <si>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</si>
  <si>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</si>
  <si>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</si>
  <si>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</si>
  <si>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</si>
  <si>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</si>
  <si>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</si>
  <si>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</si>
  <si>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</si>
  <si>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</si>
  <si>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</si>
  <si>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</si>
  <si>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</si>
  <si>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</si>
  <si>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</si>
  <si>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</si>
  <si>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</si>
  <si>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</si>
  <si>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</si>
  <si>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</si>
  <si>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</si>
  <si>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</si>
  <si>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</si>
  <si>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</si>
  <si>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</si>
  <si>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</si>
  <si>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</si>
  <si>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</si>
  <si>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</si>
  <si>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</si>
  <si>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</si>
  <si>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</si>
  <si>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</si>
  <si>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</si>
  <si>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</si>
  <si>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</si>
  <si>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Spalten TEXTVERKETTEN</t>
  </si>
  <si>
    <t>Branche</t>
  </si>
  <si>
    <t>Osterode*</t>
  </si>
  <si>
    <t>Duisburg</t>
  </si>
  <si>
    <t>Schönebeck</t>
  </si>
  <si>
    <t>Braunschweig</t>
  </si>
  <si>
    <t>Frankfurt am Main</t>
  </si>
  <si>
    <t>Hamburg</t>
  </si>
  <si>
    <t>Geisenheim</t>
  </si>
  <si>
    <t>Berlin</t>
  </si>
  <si>
    <t>Solingen</t>
  </si>
  <si>
    <t>Goslar</t>
  </si>
  <si>
    <t>Mayen</t>
  </si>
  <si>
    <t>Eichstätt</t>
  </si>
  <si>
    <t>Königslutter am Elm</t>
  </si>
  <si>
    <t>Bad Zwischenahn</t>
  </si>
  <si>
    <t>Lübbecke</t>
  </si>
  <si>
    <t>Münchberg</t>
  </si>
  <si>
    <t>Essen</t>
  </si>
  <si>
    <t>Magdeburg</t>
  </si>
  <si>
    <t>Gifhorn</t>
  </si>
  <si>
    <t>Wittingen</t>
  </si>
  <si>
    <t>Hadamar</t>
  </si>
  <si>
    <t>Gelsenkirchen</t>
  </si>
  <si>
    <t>Ulm</t>
  </si>
  <si>
    <t>Dortmund</t>
  </si>
  <si>
    <t>Köln</t>
  </si>
  <si>
    <t>Bad Wildungen</t>
  </si>
  <si>
    <t>Stuttgart</t>
  </si>
  <si>
    <t>Gernsbach</t>
  </si>
  <si>
    <t>Bremen</t>
  </si>
  <si>
    <t>Selb</t>
  </si>
  <si>
    <t>Wiesau</t>
  </si>
  <si>
    <t>Erfurt</t>
  </si>
  <si>
    <t>Reutlingen</t>
  </si>
  <si>
    <t>Sulingen</t>
  </si>
  <si>
    <t>Seesen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</si>
  <si>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</si>
  <si>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</si>
  <si>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</si>
  <si>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</si>
  <si>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</si>
  <si>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</si>
  <si>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</si>
  <si>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</si>
  <si>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</si>
  <si>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50</t>
  </si>
  <si>
    <t>51</t>
  </si>
  <si>
    <t>52</t>
  </si>
  <si>
    <t>53</t>
  </si>
  <si>
    <t>54</t>
  </si>
  <si>
    <t>55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</si>
  <si>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</si>
  <si>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</si>
  <si>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</si>
  <si>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</si>
  <si>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</si>
  <si>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</si>
  <si>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</si>
  <si>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</si>
  <si>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</si>
  <si>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</si>
  <si>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68</t>
  </si>
  <si>
    <t>69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</si>
  <si>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</si>
  <si>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</si>
  <si>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</si>
  <si>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</si>
  <si>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</si>
  <si>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</si>
  <si>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</si>
  <si>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</si>
  <si>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</si>
  <si>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</si>
  <si>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</si>
  <si>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</si>
  <si>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</si>
  <si>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</si>
  <si>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</si>
  <si>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r>
      <t xml:space="preserve">BBZ Neustadt am Rübenberge, Bunsenstraße 6, 31535 </t>
    </r>
    <r>
      <rPr>
        <b/>
        <sz val="9"/>
        <color theme="1"/>
        <rFont val="Univers"/>
        <family val="2"/>
      </rPr>
      <t>Neustadt am Rübenberge</t>
    </r>
  </si>
  <si>
    <t>Land- und Baumaschinenmechatroniker/-in</t>
  </si>
  <si>
    <t>Mediengestalter/-in Digital und Print</t>
  </si>
  <si>
    <t>Mechatroniker/-in</t>
  </si>
  <si>
    <t>Füllung</t>
  </si>
  <si>
    <t>Maschinen- und Anlagenführer/-in - Schwerpunkt Kunststofftechnik</t>
  </si>
  <si>
    <t>Maschinen- und Anlagenführer/-in - Schwerpunkt Lebensmitteltechnik</t>
  </si>
  <si>
    <t>Maschinen- und Anlagenführer/-in - Schwerpunkt Metalltechnik</t>
  </si>
  <si>
    <t>Maschinen- und Anlagenführer/-in - Schwerpunkt Textiltechnik</t>
  </si>
  <si>
    <t>Maschinen- und Anlagenführer/-in - SP Druckweiter- und Papierverarbeitung</t>
  </si>
  <si>
    <t>·</t>
  </si>
  <si>
    <t>Fachinformatiker/-in Daten u. Prozessanalyse</t>
  </si>
  <si>
    <t>86</t>
  </si>
  <si>
    <t>Fachinformatiker/-in Digitale Vernetzung</t>
  </si>
  <si>
    <t>IT-Systemelektroniker/-in</t>
  </si>
  <si>
    <t xml:space="preserve">Kaufmann/-frau für Digitalisierungsmanagement </t>
  </si>
  <si>
    <t>Kaufmann/-frau für IT-Systemmanagement</t>
  </si>
  <si>
    <t xml:space="preserve"> __ </t>
  </si>
  <si>
    <t xml:space="preserve">
</t>
  </si>
  <si>
    <t>(*3. Ausbildungsjahr hängt von der Entwicklung der Ausbildungszahlen ab.)</t>
  </si>
  <si>
    <t>67</t>
  </si>
  <si>
    <t>56</t>
  </si>
  <si>
    <t>70</t>
  </si>
  <si>
    <t>(*3 jährige Ausbildung in Hannover möglich.)</t>
  </si>
  <si>
    <t>(*nur 1 ½  Jahre Hannover dann Goslar.)</t>
  </si>
  <si>
    <r>
      <t xml:space="preserve">Berufsbildende Schule Alfeld, Hildesheimer Str. 55, 31061 </t>
    </r>
    <r>
      <rPr>
        <b/>
        <sz val="9"/>
        <color theme="1"/>
        <rFont val="Univers"/>
        <family val="2"/>
      </rPr>
      <t>ALFELD (LEINE)</t>
    </r>
  </si>
  <si>
    <r>
      <t xml:space="preserve">Berufsbildende Schulen Burgdorf, Berliner Ring 28, 31303 </t>
    </r>
    <r>
      <rPr>
        <b/>
        <sz val="9"/>
        <color theme="1"/>
        <rFont val="Univers"/>
        <family val="2"/>
      </rPr>
      <t>BURGDORF</t>
    </r>
  </si>
  <si>
    <r>
      <t xml:space="preserve">Berufsbildungszentrum Dr. Jürgen Ulderup, Schlesierstraße 13, 49356 </t>
    </r>
    <r>
      <rPr>
        <b/>
        <sz val="9"/>
        <color theme="1"/>
        <rFont val="Univers"/>
        <family val="2"/>
      </rPr>
      <t>DIEPHOLZ</t>
    </r>
  </si>
  <si>
    <r>
      <t xml:space="preserve">Berufsbildende Schulen Duderstadt, Kolpingstraße 4 und 6, 37115 </t>
    </r>
    <r>
      <rPr>
        <b/>
        <sz val="9"/>
        <color theme="1"/>
        <rFont val="Univers"/>
        <family val="2"/>
      </rPr>
      <t>DUDERSTADT</t>
    </r>
  </si>
  <si>
    <r>
      <t xml:space="preserve">Berufsbildende Schulen Einbeck, Hullerser Tor 4, 37574 </t>
    </r>
    <r>
      <rPr>
        <b/>
        <sz val="9"/>
        <color theme="1"/>
        <rFont val="Univers"/>
        <family val="2"/>
      </rPr>
      <t>EINBECK</t>
    </r>
  </si>
  <si>
    <r>
      <t xml:space="preserve">Berufsbildende Schulen 1 Arnoldi-Schule, Friedländer Weg 33 - 43, 37085 </t>
    </r>
    <r>
      <rPr>
        <b/>
        <sz val="9"/>
        <color theme="1"/>
        <rFont val="Univers"/>
        <family val="2"/>
      </rPr>
      <t>GÖTTINGEN</t>
    </r>
  </si>
  <si>
    <r>
      <t xml:space="preserve">BBS II Göttingen, Godehardstraße 11, 37081 </t>
    </r>
    <r>
      <rPr>
        <b/>
        <sz val="9"/>
        <color theme="1"/>
        <rFont val="Univers"/>
        <family val="2"/>
      </rPr>
      <t>GÖTTINGEN</t>
    </r>
  </si>
  <si>
    <r>
      <t xml:space="preserve">Berufsbildende Schulen Ritterplan, Ritterplan 6, 37073 </t>
    </r>
    <r>
      <rPr>
        <b/>
        <sz val="9"/>
        <color theme="1"/>
        <rFont val="Univers"/>
        <family val="2"/>
      </rPr>
      <t>GÖTTINGEN</t>
    </r>
  </si>
  <si>
    <r>
      <t xml:space="preserve">Elisabeth-Selbert-Schule, Langer Wall 2, 31785 </t>
    </r>
    <r>
      <rPr>
        <b/>
        <sz val="9"/>
        <color theme="1"/>
        <rFont val="Univers"/>
        <family val="2"/>
      </rPr>
      <t>HAMELN</t>
    </r>
  </si>
  <si>
    <r>
      <t xml:space="preserve">Eugen-Reintjes-Schule, Breslauer-Allee 1, 31787 </t>
    </r>
    <r>
      <rPr>
        <b/>
        <sz val="9"/>
        <color theme="1"/>
        <rFont val="Univers"/>
        <family val="2"/>
      </rPr>
      <t>HAMELN</t>
    </r>
  </si>
  <si>
    <r>
      <t xml:space="preserve">Multi-Media Berufsbildende Schulen (MMBbS), Expo Plaza 3, 30539 </t>
    </r>
    <r>
      <rPr>
        <b/>
        <sz val="9"/>
        <color theme="1"/>
        <rFont val="Univers"/>
        <family val="2"/>
      </rPr>
      <t>HANNOVER</t>
    </r>
  </si>
  <si>
    <r>
      <t xml:space="preserve">BBS 2 der Region Hannover, Ohestr. 5, 30169 </t>
    </r>
    <r>
      <rPr>
        <b/>
        <sz val="9"/>
        <color theme="1"/>
        <rFont val="Univers"/>
        <family val="2"/>
      </rPr>
      <t>HANNOVER</t>
    </r>
    <r>
      <rPr>
        <sz val="9"/>
        <color theme="1"/>
        <rFont val="Univers"/>
        <family val="2"/>
      </rPr>
      <t xml:space="preserve"> </t>
    </r>
  </si>
  <si>
    <r>
      <t xml:space="preserve">Berufsbildende Schule 3 der Region Hannover, Ohestr. 6, 30169 </t>
    </r>
    <r>
      <rPr>
        <b/>
        <sz val="9"/>
        <color theme="1"/>
        <rFont val="Univers"/>
        <family val="2"/>
      </rPr>
      <t>HANNOVER</t>
    </r>
  </si>
  <si>
    <r>
      <t xml:space="preserve">BBS-ME – Otto-Brenner-Schule, Lavesallee 14, 30169 </t>
    </r>
    <r>
      <rPr>
        <b/>
        <sz val="9"/>
        <color theme="1"/>
        <rFont val="Univers"/>
        <family val="2"/>
      </rPr>
      <t>HANNOVER</t>
    </r>
  </si>
  <si>
    <r>
      <t xml:space="preserve">Anna-Siemsen-Schule, Berufsbildende Schule 7 der Region Hannover, Im Moore 38, 30167 </t>
    </r>
    <r>
      <rPr>
        <b/>
        <sz val="9"/>
        <color theme="1"/>
        <rFont val="Univers"/>
        <family val="2"/>
      </rPr>
      <t>HANNOVER</t>
    </r>
  </si>
  <si>
    <r>
      <t xml:space="preserve">Standort Kleefeld (Hauptstelle), Alice-Salomon-Schule, Kirchröder Straße 13, 30625 </t>
    </r>
    <r>
      <rPr>
        <b/>
        <sz val="9"/>
        <color theme="1"/>
        <rFont val="Univers"/>
        <family val="2"/>
      </rPr>
      <t>HANNOVER</t>
    </r>
  </si>
  <si>
    <r>
      <t xml:space="preserve">Berufsbildende Schulen Cora Berliner, Hauptstelle Brühlstraße, Brühlstraße 7, 30169 </t>
    </r>
    <r>
      <rPr>
        <b/>
        <sz val="9"/>
        <color theme="1"/>
        <rFont val="Univers"/>
        <family val="2"/>
      </rPr>
      <t>HANNOVER</t>
    </r>
  </si>
  <si>
    <r>
      <t xml:space="preserve">Berufsbildende Schulen Cora Berliner, Außenstelle Nußriede, Nußriede 4, 30627 </t>
    </r>
    <r>
      <rPr>
        <b/>
        <sz val="9"/>
        <color theme="1"/>
        <rFont val="Univers"/>
        <family val="2"/>
      </rPr>
      <t>HANNOVER</t>
    </r>
  </si>
  <si>
    <r>
      <t xml:space="preserve">Justus-von-Liebig-Schule, Höfestraße 37, 30163 </t>
    </r>
    <r>
      <rPr>
        <b/>
        <sz val="9"/>
        <color theme="1"/>
        <rFont val="Univers"/>
        <family val="2"/>
      </rPr>
      <t>HANNOVER</t>
    </r>
  </si>
  <si>
    <r>
      <t xml:space="preserve">Berufsbildende Schule Goslar-Baßgeige, Bornhardtstraße 14, 38644 </t>
    </r>
    <r>
      <rPr>
        <b/>
        <sz val="9"/>
        <rFont val="Univers"/>
        <family val="2"/>
      </rPr>
      <t>GOSLAR</t>
    </r>
  </si>
  <si>
    <r>
      <t xml:space="preserve">Landesberufsschule für Müller, Berufsbildende Schule 2, Umweg 24, 29378 </t>
    </r>
    <r>
      <rPr>
        <b/>
        <sz val="9"/>
        <rFont val="Univers"/>
        <family val="2"/>
      </rPr>
      <t>WITTINGEN</t>
    </r>
  </si>
  <si>
    <r>
      <t xml:space="preserve">Staatliche Berufsschule Wiesau, Pestalozzistr. 2, 95676 </t>
    </r>
    <r>
      <rPr>
        <b/>
        <sz val="9"/>
        <rFont val="Univers"/>
        <family val="2"/>
      </rPr>
      <t>WIESAU</t>
    </r>
  </si>
  <si>
    <r>
      <t xml:space="preserve">Ferdinand-von-Steinbeis-Schule, Egginger Weg 26, 89077 </t>
    </r>
    <r>
      <rPr>
        <b/>
        <sz val="9"/>
        <rFont val="Univers"/>
        <family val="2"/>
      </rPr>
      <t>ULM</t>
    </r>
  </si>
  <si>
    <r>
      <t xml:space="preserve">Berufsbildungszentrum Dr. Jürgen Ulderup Standort Sulingen, Bogenstr. 3, 27232 </t>
    </r>
    <r>
      <rPr>
        <b/>
        <sz val="9"/>
        <rFont val="Univers"/>
        <family val="2"/>
      </rPr>
      <t>SULINGEN</t>
    </r>
  </si>
  <si>
    <r>
      <t xml:space="preserve">Kerschensteiner Schule, Gewerbliche Schule, Steuermärker Str. 72, 70469 </t>
    </r>
    <r>
      <rPr>
        <b/>
        <sz val="9"/>
        <rFont val="Univers"/>
        <family val="2"/>
      </rPr>
      <t>STUTTGART</t>
    </r>
  </si>
  <si>
    <r>
      <t xml:space="preserve">Technisches Berufskolleg Solingen, Oligschlägereg 9, 42655 </t>
    </r>
    <r>
      <rPr>
        <b/>
        <sz val="9"/>
        <rFont val="Univers"/>
        <family val="2"/>
      </rPr>
      <t>SOLINGEN</t>
    </r>
  </si>
  <si>
    <r>
      <t xml:space="preserve">Berufskolleg der Zentralfach- Schule der Deutschen Süßwarenwirtschaft, De-Leuw-Str. 3 - 9, 42653 </t>
    </r>
    <r>
      <rPr>
        <b/>
        <sz val="9"/>
        <rFont val="Univers"/>
        <family val="2"/>
      </rPr>
      <t>SOLINGEN</t>
    </r>
  </si>
  <si>
    <r>
      <t xml:space="preserve">Berufsbildende Schulen Goslar-Basgeige / Seesen, Hochstr. 6, 38723 </t>
    </r>
    <r>
      <rPr>
        <b/>
        <sz val="9"/>
        <rFont val="Univers"/>
        <family val="2"/>
      </rPr>
      <t>SEESEN</t>
    </r>
  </si>
  <si>
    <r>
      <t xml:space="preserve">Staatl. BBS II für keramische Berufe, Weißenbacher Str. 60, 95100 </t>
    </r>
    <r>
      <rPr>
        <b/>
        <sz val="9"/>
        <rFont val="Univers"/>
        <family val="2"/>
      </rPr>
      <t>SELB</t>
    </r>
  </si>
  <si>
    <r>
      <t xml:space="preserve">BBS Schönebeck, Magdeburger Str. 302, 39218 </t>
    </r>
    <r>
      <rPr>
        <b/>
        <sz val="9"/>
        <rFont val="Univers"/>
        <family val="2"/>
      </rPr>
      <t>SCHÖNEBECK</t>
    </r>
  </si>
  <si>
    <r>
      <t xml:space="preserve">Kerschensteinschule, Scharlottenstr. 19, 72764 </t>
    </r>
    <r>
      <rPr>
        <b/>
        <sz val="9"/>
        <rFont val="Univers"/>
        <family val="2"/>
      </rPr>
      <t>REUTLINGEN</t>
    </r>
  </si>
  <si>
    <r>
      <t xml:space="preserve">Staatliche Berufsschule für Textilberufe Münchberg, Schützenstr. 30, 95213 </t>
    </r>
    <r>
      <rPr>
        <b/>
        <sz val="9"/>
        <rFont val="Univers"/>
        <family val="2"/>
      </rPr>
      <t>MÜNCHBERG</t>
    </r>
  </si>
  <si>
    <r>
      <t xml:space="preserve">Berufsbildende Schule Carl-Burger-Schule, Gerberstr. 1, 56727 </t>
    </r>
    <r>
      <rPr>
        <b/>
        <sz val="9"/>
        <rFont val="Univers"/>
        <family val="2"/>
      </rPr>
      <t>MAYEN</t>
    </r>
  </si>
  <si>
    <r>
      <t xml:space="preserve">Berufsbildende Schulen 3, Am Krökentor 1 b,  39104 </t>
    </r>
    <r>
      <rPr>
        <b/>
        <sz val="9"/>
        <rFont val="Univers"/>
        <family val="2"/>
      </rPr>
      <t>MAGDEBURG</t>
    </r>
  </si>
  <si>
    <r>
      <t xml:space="preserve">Berufskolleg Lübbecke des Kreises Minden Lübbecke, Rahdener Str. 1, 32313 </t>
    </r>
    <r>
      <rPr>
        <b/>
        <sz val="9"/>
        <rFont val="Univers"/>
        <family val="2"/>
      </rPr>
      <t>LÜBBECKE</t>
    </r>
  </si>
  <si>
    <r>
      <t xml:space="preserve">Steinmetzschule Königlutter, Schmidt-Reindahl-Str. 1, 38154 </t>
    </r>
    <r>
      <rPr>
        <b/>
        <sz val="9"/>
        <rFont val="Univers"/>
        <family val="2"/>
      </rPr>
      <t>KÖNIGSLUTTER AM ELM</t>
    </r>
  </si>
  <si>
    <r>
      <t xml:space="preserve">Richard-Riemerschmid-Berufskolleg, Heinrichstr. 51, 50676 </t>
    </r>
    <r>
      <rPr>
        <b/>
        <sz val="9"/>
        <rFont val="Univers"/>
        <family val="2"/>
      </rPr>
      <t>KÖLN</t>
    </r>
  </si>
  <si>
    <r>
      <t xml:space="preserve">Berufliche Schule Burgstraße, Burgstr. 33, 20535 </t>
    </r>
    <r>
      <rPr>
        <b/>
        <sz val="9"/>
        <rFont val="Univers"/>
        <family val="2"/>
      </rPr>
      <t>HAMBURG</t>
    </r>
  </si>
  <si>
    <r>
      <t xml:space="preserve">Staatliche Handelsschule Holstenwall, Holstenwall 14-17, 20344 </t>
    </r>
    <r>
      <rPr>
        <b/>
        <sz val="9"/>
        <color theme="1"/>
        <rFont val="Univers"/>
        <family val="2"/>
      </rPr>
      <t>HAMBURG</t>
    </r>
  </si>
  <si>
    <r>
      <t xml:space="preserve">Erwin-Stein-Schule, Mainzer-Landstr. 43, 65589 </t>
    </r>
    <r>
      <rPr>
        <b/>
        <sz val="9"/>
        <rFont val="Univers"/>
        <family val="2"/>
      </rPr>
      <t>HADAMAR</t>
    </r>
  </si>
  <si>
    <r>
      <t xml:space="preserve">Berufsbildende Schulen Hannah Arendt, Andertensche Wiese 26, 30169 </t>
    </r>
    <r>
      <rPr>
        <b/>
        <sz val="9"/>
        <color theme="1"/>
        <rFont val="Univers"/>
        <family val="2"/>
      </rPr>
      <t>HANNOVER</t>
    </r>
  </si>
  <si>
    <r>
      <t xml:space="preserve">Berufsbildende Schulen Hannah Arendt, Lavesallee 16, 30169 </t>
    </r>
    <r>
      <rPr>
        <b/>
        <sz val="9"/>
        <color theme="1"/>
        <rFont val="Univers"/>
        <family val="2"/>
      </rPr>
      <t>HANNOVER</t>
    </r>
  </si>
  <si>
    <r>
      <t xml:space="preserve">Berufsbildende Schulen Münden, Auefeld 8, 34346 </t>
    </r>
    <r>
      <rPr>
        <b/>
        <sz val="9"/>
        <color theme="1"/>
        <rFont val="Univers"/>
        <family val="2"/>
      </rPr>
      <t>HANN. MÜNDEN</t>
    </r>
  </si>
  <si>
    <r>
      <t xml:space="preserve">Friedrich-List-Schule, Wollenweberstr. 66, 31134 </t>
    </r>
    <r>
      <rPr>
        <b/>
        <sz val="9"/>
        <color theme="1"/>
        <rFont val="Univers"/>
        <family val="2"/>
      </rPr>
      <t>HILDESHEIM</t>
    </r>
  </si>
  <si>
    <r>
      <t xml:space="preserve">Walter-Gropius-Schule, Steuerwalder Straße 158, 31137 </t>
    </r>
    <r>
      <rPr>
        <b/>
        <sz val="9"/>
        <color theme="1"/>
        <rFont val="Univers"/>
        <family val="2"/>
      </rPr>
      <t>HILDESHEIM</t>
    </r>
  </si>
  <si>
    <r>
      <t xml:space="preserve">Werner-von-Siemens-Schule Hildesheim, Rathausstraße 9, 31134 </t>
    </r>
    <r>
      <rPr>
        <b/>
        <sz val="9"/>
        <color theme="1"/>
        <rFont val="Univers"/>
        <family val="2"/>
      </rPr>
      <t>HILDESHEIM</t>
    </r>
  </si>
  <si>
    <r>
      <t xml:space="preserve">Georg-von-Langen-Schule, Berufsbildende Schulen Holzminden, Von-Langen Allee 5, 37603 </t>
    </r>
    <r>
      <rPr>
        <b/>
        <sz val="9"/>
        <color theme="1"/>
        <rFont val="Univers"/>
        <family val="2"/>
      </rPr>
      <t>HOLZMINDEN</t>
    </r>
  </si>
  <si>
    <r>
      <t xml:space="preserve">Georg-von-Langen-Schule, Berufsbildende Schulen Holzminden, Von-Langen Allee 5, 37603 </t>
    </r>
    <r>
      <rPr>
        <b/>
        <sz val="9"/>
        <color theme="1"/>
        <rFont val="Univers"/>
        <family val="2"/>
      </rPr>
      <t>HOLZMINDEN*</t>
    </r>
  </si>
  <si>
    <r>
      <t xml:space="preserve">BBZ Neustadt am Rübenberge, Bunsenstraße 6, 31535 </t>
    </r>
    <r>
      <rPr>
        <b/>
        <sz val="9"/>
        <color theme="1"/>
        <rFont val="Univers"/>
        <family val="2"/>
      </rPr>
      <t>NEUSTADT AM RÜBENBERGE</t>
    </r>
  </si>
  <si>
    <r>
      <t xml:space="preserve">Berufsbildende Schulen des Landkreises Nienburg/Weser, Berliner Ring 45, 31582 </t>
    </r>
    <r>
      <rPr>
        <b/>
        <sz val="9"/>
        <color theme="1"/>
        <rFont val="Univers"/>
        <family val="2"/>
      </rPr>
      <t>NIENBURG/WESER</t>
    </r>
  </si>
  <si>
    <r>
      <t xml:space="preserve">Berufsbildende Schulen des Landkreises Nienburg/Weser, Berliner Ring 45, 31582 </t>
    </r>
    <r>
      <rPr>
        <b/>
        <sz val="9"/>
        <color theme="1"/>
        <rFont val="Univers"/>
        <family val="2"/>
      </rPr>
      <t>NIENBURG/WESER</t>
    </r>
    <r>
      <rPr>
        <sz val="9"/>
        <color theme="1"/>
        <rFont val="Univers"/>
        <family val="2"/>
      </rPr>
      <t>*</t>
    </r>
  </si>
  <si>
    <r>
      <t xml:space="preserve">Berufsbildende Schulen 1 Northeim, Europa-Schule, Sudheimer Str. 36 – 38, 37154 </t>
    </r>
    <r>
      <rPr>
        <b/>
        <sz val="9"/>
        <color theme="1"/>
        <rFont val="Univers"/>
        <family val="2"/>
      </rPr>
      <t>NORTHEIM</t>
    </r>
  </si>
  <si>
    <r>
      <t xml:space="preserve">Berufsbildende Schulen II Northeim, Sudheimer Str. 24, 37154 </t>
    </r>
    <r>
      <rPr>
        <b/>
        <sz val="9"/>
        <color theme="1"/>
        <rFont val="Univers"/>
        <family val="2"/>
      </rPr>
      <t>NORTHEIM</t>
    </r>
  </si>
  <si>
    <r>
      <t xml:space="preserve">Berufsbildende Schulen I Osterode am Harz, Europa-Schule, Neustädter Tor 1/3, 37520 </t>
    </r>
    <r>
      <rPr>
        <b/>
        <sz val="9"/>
        <color theme="1"/>
        <rFont val="Univers"/>
        <family val="2"/>
      </rPr>
      <t>OSTERODE AM HARZ</t>
    </r>
  </si>
  <si>
    <r>
      <t xml:space="preserve">Berufsbildende Schulen II Osterode am Harz, An der Leege 2b, 37520 </t>
    </r>
    <r>
      <rPr>
        <b/>
        <sz val="9"/>
        <color theme="1"/>
        <rFont val="Univers"/>
        <family val="2"/>
      </rPr>
      <t>OSTERODE AM HARZ</t>
    </r>
  </si>
  <si>
    <r>
      <t xml:space="preserve">Berufsbildende Schulen II Osterode am Harz, An der Leege 2b, 37520 </t>
    </r>
    <r>
      <rPr>
        <b/>
        <sz val="9"/>
        <color theme="1"/>
        <rFont val="Univers"/>
        <family val="2"/>
      </rPr>
      <t>OSTERODE AM HARZ</t>
    </r>
    <r>
      <rPr>
        <sz val="9"/>
        <color theme="1"/>
        <rFont val="Univers"/>
        <family val="2"/>
      </rPr>
      <t>*</t>
    </r>
  </si>
  <si>
    <r>
      <t xml:space="preserve">Berufsbildende Schulen Rinteln, Burgfeldsweide 1, 31737 </t>
    </r>
    <r>
      <rPr>
        <b/>
        <sz val="9"/>
        <color theme="1"/>
        <rFont val="Univers"/>
        <family val="2"/>
      </rPr>
      <t>RINTELN</t>
    </r>
  </si>
  <si>
    <r>
      <t xml:space="preserve">Berufsbildende Schulen Springe, Paul-Schneider-Weg, 31832 </t>
    </r>
    <r>
      <rPr>
        <b/>
        <sz val="9"/>
        <color theme="1"/>
        <rFont val="Univers"/>
        <family val="2"/>
      </rPr>
      <t>SPRINGE</t>
    </r>
  </si>
  <si>
    <r>
      <t xml:space="preserve">Berufsbildende Schulen Stadthagen, Jahnstraße 21, 31655 </t>
    </r>
    <r>
      <rPr>
        <b/>
        <sz val="9"/>
        <color theme="1"/>
        <rFont val="Univers"/>
        <family val="2"/>
      </rPr>
      <t>STADTHAGEN</t>
    </r>
  </si>
  <si>
    <r>
      <t xml:space="preserve">Berufsbildende Schulen Stadthagen, Jahnstraße 21, 31655 </t>
    </r>
    <r>
      <rPr>
        <b/>
        <sz val="9"/>
        <color theme="1"/>
        <rFont val="Univers"/>
        <family val="2"/>
      </rPr>
      <t>STADTHAGEN</t>
    </r>
    <r>
      <rPr>
        <sz val="9"/>
        <color theme="1"/>
        <rFont val="Univers"/>
        <family val="2"/>
      </rPr>
      <t>*</t>
    </r>
  </si>
  <si>
    <r>
      <rPr>
        <sz val="9"/>
        <color theme="1"/>
        <rFont val="Univers"/>
        <family val="2"/>
      </rPr>
      <t xml:space="preserve">Berufsbildende Schulen Syke,  An der Weide 8, 28857 </t>
    </r>
    <r>
      <rPr>
        <b/>
        <sz val="9"/>
        <color theme="1"/>
        <rFont val="Univers"/>
        <family val="2"/>
      </rPr>
      <t>SYKE</t>
    </r>
  </si>
  <si>
    <r>
      <t xml:space="preserve">Holzfachschule Bad Wildungen, Giflitzer Str. 3, 34537 </t>
    </r>
    <r>
      <rPr>
        <b/>
        <sz val="9"/>
        <rFont val="Univers"/>
        <family val="2"/>
      </rPr>
      <t>BAD WILDUNGEN</t>
    </r>
  </si>
  <si>
    <r>
      <t xml:space="preserve">Berufsbildende Schulen Ammerland, Elmendorfer Str. 59, 26160 </t>
    </r>
    <r>
      <rPr>
        <b/>
        <sz val="9"/>
        <rFont val="Univers"/>
        <family val="2"/>
      </rPr>
      <t>BAD ZWISCHENAHN</t>
    </r>
  </si>
  <si>
    <r>
      <t xml:space="preserve">Johannes-Selenka-Schule, Inselwall 1A, 38114 </t>
    </r>
    <r>
      <rPr>
        <b/>
        <sz val="9"/>
        <rFont val="Univers"/>
        <family val="2"/>
      </rPr>
      <t>BRAUNSCHWEIG</t>
    </r>
  </si>
  <si>
    <r>
      <t xml:space="preserve">Otto-Bennemann-Schule, Alte Waage 2 - 3, 38100 </t>
    </r>
    <r>
      <rPr>
        <b/>
        <sz val="9"/>
        <rFont val="Univers"/>
        <family val="2"/>
      </rPr>
      <t>BRAUNSCHWEIG</t>
    </r>
  </si>
  <si>
    <r>
      <t xml:space="preserve">Schulzentrum des Sekundarbereichs II am Rübekamp, Rübekamp 37-39, 28219 </t>
    </r>
    <r>
      <rPr>
        <b/>
        <sz val="9"/>
        <rFont val="Univers"/>
        <family val="2"/>
      </rPr>
      <t>BREMEN</t>
    </r>
  </si>
  <si>
    <r>
      <t xml:space="preserve">Fritz-Henßler-Berufskolleg, Brügmannstr. 25-27a, 44135 </t>
    </r>
    <r>
      <rPr>
        <b/>
        <sz val="9"/>
        <rFont val="Univers"/>
        <family val="2"/>
      </rPr>
      <t>DORTMUND</t>
    </r>
  </si>
  <si>
    <r>
      <t xml:space="preserve">Robert-Bosch-Berufskolleg, August Thyssen Str. 45, 47166 </t>
    </r>
    <r>
      <rPr>
        <b/>
        <sz val="9"/>
        <rFont val="Univers"/>
        <family val="2"/>
      </rPr>
      <t>DUISBURG</t>
    </r>
  </si>
  <si>
    <r>
      <t>Berufskolleg West, August-Thyssen-Str. 48, 47166</t>
    </r>
    <r>
      <rPr>
        <b/>
        <sz val="9"/>
        <rFont val="Univers"/>
        <family val="2"/>
      </rPr>
      <t xml:space="preserve"> DUISBURG</t>
    </r>
  </si>
  <si>
    <r>
      <t xml:space="preserve">Berufskolleg für Verkehrswesen - Schifferberufsschule -, Bürgermeister-Wendel-Platz 1, 37198 </t>
    </r>
    <r>
      <rPr>
        <b/>
        <sz val="9"/>
        <rFont val="Univers"/>
        <family val="2"/>
      </rPr>
      <t>DUISBURG</t>
    </r>
  </si>
  <si>
    <r>
      <t xml:space="preserve">Staatliche Berufsschule Eichstätt, Burgstr. 22, 85072 </t>
    </r>
    <r>
      <rPr>
        <b/>
        <sz val="9"/>
        <rFont val="Univers"/>
        <family val="2"/>
      </rPr>
      <t>EICHSTÄTT</t>
    </r>
  </si>
  <si>
    <r>
      <t xml:space="preserve">Walter-Gropius-Schule, Bindersiebener Landstr. 162, 99092 </t>
    </r>
    <r>
      <rPr>
        <b/>
        <sz val="9"/>
        <rFont val="Univers"/>
        <family val="2"/>
      </rPr>
      <t>ERFURT</t>
    </r>
  </si>
  <si>
    <r>
      <t xml:space="preserve">Berufskolleg Ost der Stadt Essen, Knaudtstr. 25, 45138 </t>
    </r>
    <r>
      <rPr>
        <b/>
        <sz val="9"/>
        <rFont val="Univers"/>
        <family val="2"/>
      </rPr>
      <t>ESSEN</t>
    </r>
  </si>
  <si>
    <r>
      <t xml:space="preserve">Julius-Leber-Schule, Seilerstr. 32, 60313 </t>
    </r>
    <r>
      <rPr>
        <b/>
        <sz val="9"/>
        <rFont val="Univers"/>
        <family val="2"/>
      </rPr>
      <t>FRANKFURT AM MAIN</t>
    </r>
  </si>
  <si>
    <r>
      <t xml:space="preserve">Berufliche Schulen Rheingau, Winkeler Str. 99, 65366 </t>
    </r>
    <r>
      <rPr>
        <b/>
        <sz val="9"/>
        <rFont val="Univers"/>
        <family val="2"/>
      </rPr>
      <t>GEISENHEIM</t>
    </r>
  </si>
  <si>
    <r>
      <t xml:space="preserve">Hans-Schwier Berufskolleg, Heegestr. 14, 45897 </t>
    </r>
    <r>
      <rPr>
        <b/>
        <sz val="9"/>
        <rFont val="Univers"/>
        <family val="2"/>
      </rPr>
      <t>GELSENKIRCHEN</t>
    </r>
  </si>
  <si>
    <r>
      <t xml:space="preserve">Berufsschule für Landesfachklassen, Heegestr. 14, 45897 </t>
    </r>
    <r>
      <rPr>
        <b/>
        <sz val="9"/>
        <rFont val="Univers"/>
        <family val="2"/>
      </rPr>
      <t>GELSENKIRCHEN</t>
    </r>
  </si>
  <si>
    <r>
      <t xml:space="preserve">Papiermacherschule Gernsbach, Scheffelstr. 27, 76593 </t>
    </r>
    <r>
      <rPr>
        <b/>
        <sz val="9"/>
        <rFont val="Univers"/>
        <family val="2"/>
      </rPr>
      <t>GERNSBACH</t>
    </r>
  </si>
  <si>
    <r>
      <t xml:space="preserve">Berufsbildende Schulen II des Landkreises Gifhorn, Im Koppelweg 50, 38518 </t>
    </r>
    <r>
      <rPr>
        <b/>
        <sz val="9"/>
        <rFont val="Univers"/>
        <family val="2"/>
      </rPr>
      <t>GIFHORN</t>
    </r>
  </si>
  <si>
    <r>
      <t xml:space="preserve">Staatliche Gewerbeschule Bautechnik, Billwerderbilldeich 622, 21033 </t>
    </r>
    <r>
      <rPr>
        <b/>
        <sz val="9"/>
        <rFont val="Univers"/>
        <family val="2"/>
      </rPr>
      <t>HAMBURG</t>
    </r>
  </si>
  <si>
    <t>Kaufmann/-frau im Einzelhandel</t>
  </si>
  <si>
    <t>Technische/r Modellbauer/-in</t>
  </si>
  <si>
    <t>Werkfeuerwehrmann/-frau</t>
  </si>
  <si>
    <t>Fachpraktiker für Büromanagement</t>
  </si>
  <si>
    <t>Verden</t>
  </si>
  <si>
    <r>
      <rPr>
        <sz val="9"/>
        <color theme="1"/>
        <rFont val="Univers"/>
        <family val="2"/>
      </rPr>
      <t xml:space="preserve">Berufsbildende Schulen Syke,  An der Weide 8, 28857 </t>
    </r>
    <r>
      <rPr>
        <b/>
        <sz val="9"/>
        <color theme="1"/>
        <rFont val="Univers"/>
        <family val="2"/>
      </rPr>
      <t>SYKE*</t>
    </r>
  </si>
  <si>
    <r>
      <t xml:space="preserve">Justus-von-Liebig-Schule, Heisterbergallee 8, 30453 </t>
    </r>
    <r>
      <rPr>
        <b/>
        <sz val="9"/>
        <color theme="1"/>
        <rFont val="Univers"/>
        <family val="2"/>
      </rPr>
      <t>HANNOVER</t>
    </r>
  </si>
  <si>
    <r>
      <t xml:space="preserve">Hans-Böckler-Berufskolleg Köln, Eitorfer Straße 18-20, 50679 </t>
    </r>
    <r>
      <rPr>
        <b/>
        <sz val="9"/>
        <rFont val="Univers"/>
        <family val="2"/>
      </rPr>
      <t>KÖLN</t>
    </r>
  </si>
  <si>
    <t>Musikfachhändler/-in</t>
  </si>
  <si>
    <t>Anlagenmechaniker/-in</t>
  </si>
  <si>
    <r>
      <t xml:space="preserve">Heinrich-Büssing-Schule, Salzdahlumer Straße 85, 38126 </t>
    </r>
    <r>
      <rPr>
        <b/>
        <sz val="9"/>
        <rFont val="Univers"/>
        <family val="2"/>
      </rPr>
      <t>BRAUNSCHWEIG</t>
    </r>
    <r>
      <rPr>
        <sz val="9"/>
        <rFont val="Univers"/>
        <family val="2"/>
      </rPr>
      <t>*</t>
    </r>
  </si>
  <si>
    <t>Medientechnologe/-in Druck</t>
  </si>
  <si>
    <r>
      <t xml:space="preserve">Berufliche Schule Bautechnik (BS 08), Wendenstraße 166, 20537 </t>
    </r>
    <r>
      <rPr>
        <b/>
        <sz val="9"/>
        <rFont val="Univers"/>
        <family val="2"/>
      </rPr>
      <t>HAMBURG</t>
    </r>
  </si>
  <si>
    <t>Fachmann/-frau für Systemgastronomie</t>
  </si>
  <si>
    <t>Bühnenmaler/-in und Bühnenplastiker/-in</t>
  </si>
  <si>
    <t>Elektroniker/-in für Gebäude- und Infrastruktursysteme</t>
  </si>
  <si>
    <t>Medienkaufmann/-frau Digital- und Printmedien</t>
  </si>
  <si>
    <t>Kaufmann/-frau für Hotelmanagement</t>
  </si>
  <si>
    <t>Fachkraft für Lederherstellung und Gerbereitechnik</t>
  </si>
  <si>
    <t>Fachpraktiker/-in für Industriemechanik</t>
  </si>
  <si>
    <t>Fachpraktiker/-in für Zerspanungsmechanik</t>
  </si>
  <si>
    <t>Fachpraktiker/-in in der Floristik</t>
  </si>
  <si>
    <t>Eisenbahner/-in in der Zugverkehrssteuerung</t>
  </si>
  <si>
    <t>Sattler/-in - Fahrzeugsattlerei</t>
  </si>
  <si>
    <t>Sattler/-in - Reitsportsattlerei</t>
  </si>
  <si>
    <t>Sattler/-in - Feintäschnerei</t>
  </si>
  <si>
    <t>Luftverkehrskaufmann/-frau</t>
  </si>
  <si>
    <t>Schifffahrtskaufmann/-frau</t>
  </si>
  <si>
    <t>Fachangestellte/r für Medien- und Infodienste</t>
  </si>
  <si>
    <t>Straßenwärter/-in</t>
  </si>
  <si>
    <t>Fleischer/-in</t>
  </si>
  <si>
    <t>Ausbaufacharbeiter/-in</t>
  </si>
  <si>
    <t>Baugeräteführer/-in</t>
  </si>
  <si>
    <r>
      <t xml:space="preserve">Bethmannschule, Paul-Arnsberg-Platz 5, 60314 </t>
    </r>
    <r>
      <rPr>
        <b/>
        <sz val="9"/>
        <rFont val="Univers"/>
        <family val="2"/>
      </rPr>
      <t>FRANKFURT AM MAIN</t>
    </r>
  </si>
  <si>
    <r>
      <t xml:space="preserve">Berufliche Schule für Logistik, Schifffahrt und Touristik (BS 09), Bei der Hauptfeuerwache 1, 20099 </t>
    </r>
    <r>
      <rPr>
        <b/>
        <sz val="9"/>
        <color theme="1"/>
        <rFont val="Univers"/>
        <family val="2"/>
      </rPr>
      <t>HAMBURG</t>
    </r>
  </si>
  <si>
    <t>Syke*</t>
  </si>
  <si>
    <r>
      <t xml:space="preserve">Berufsschule für den Großhandel, Außenhandel und Verkehr, Nordstraße 360, 28217 </t>
    </r>
    <r>
      <rPr>
        <b/>
        <sz val="9"/>
        <rFont val="Univers"/>
        <family val="2"/>
      </rPr>
      <t>BREMEN</t>
    </r>
  </si>
  <si>
    <r>
      <t>Wilhelm-Ostwald-Schule, Immenweg 6, 12169</t>
    </r>
    <r>
      <rPr>
        <b/>
        <sz val="9"/>
        <rFont val="Univers"/>
        <family val="2"/>
      </rPr>
      <t xml:space="preserve"> BERLIN</t>
    </r>
  </si>
  <si>
    <r>
      <t>Oberstufenzentrum Informations- und Medizintechnik, Haarlemer Straße 23-27, 12359</t>
    </r>
    <r>
      <rPr>
        <b/>
        <sz val="9"/>
        <rFont val="Univers"/>
        <family val="2"/>
      </rPr>
      <t xml:space="preserve"> BERLIN</t>
    </r>
  </si>
  <si>
    <r>
      <t xml:space="preserve">Anna-Siemsen-Berufskolleg des Kreises Herford, Hermannstraße 9, 32051 </t>
    </r>
    <r>
      <rPr>
        <b/>
        <sz val="9"/>
        <rFont val="Univers"/>
        <family val="2"/>
      </rPr>
      <t>HERFORD</t>
    </r>
  </si>
  <si>
    <t>Cadenberge</t>
  </si>
  <si>
    <r>
      <t xml:space="preserve">BBS Cadenberge, Im Park 4, 21781 </t>
    </r>
    <r>
      <rPr>
        <b/>
        <sz val="9"/>
        <rFont val="Univers"/>
        <family val="2"/>
      </rPr>
      <t>CADENBERGE</t>
    </r>
  </si>
  <si>
    <t>Tiefbaufacharbeiter/-in - Gleisbauarbeiten</t>
  </si>
  <si>
    <t>Tiefbaufacharbeiter/-in - Kanalbauarbeiten</t>
  </si>
  <si>
    <t>Tiefbaufacharbeiter/-in - Rohrleitungsbauarbeiten</t>
  </si>
  <si>
    <t>Tiefbaufacharbeiter/-in - Straßenbauarbeiten</t>
  </si>
  <si>
    <t>Mittenwald</t>
  </si>
  <si>
    <t>(*jährlicher Wechsel mit Ausbildungsstart.)</t>
  </si>
  <si>
    <t>(*nur das 2. Ausbildungsjahr.)</t>
  </si>
  <si>
    <t>(*nur Fachrichtung Elektrotechnik.)</t>
  </si>
  <si>
    <t>Nienburg/Weser</t>
  </si>
  <si>
    <t>Nienburg/Weser*</t>
  </si>
  <si>
    <r>
      <t>Modeschule Berlin – Oberstufenzentrum Bekleidung und Mode, Kochstr. 9, 10969</t>
    </r>
    <r>
      <rPr>
        <b/>
        <sz val="9"/>
        <rFont val="Univers"/>
        <family val="2"/>
      </rPr>
      <t xml:space="preserve"> BERLIN</t>
    </r>
  </si>
  <si>
    <t>Herford</t>
  </si>
  <si>
    <r>
      <t xml:space="preserve">Staatliche Berufs- und Berufsfachschule Mittenwald, Schöttlkarstraße 17, 82481 </t>
    </r>
    <r>
      <rPr>
        <b/>
        <sz val="9"/>
        <rFont val="Univers"/>
        <family val="2"/>
      </rPr>
      <t>MITTENWALD</t>
    </r>
    <r>
      <rPr>
        <sz val="9"/>
        <rFont val="Univers"/>
        <family val="2"/>
      </rPr>
      <t>*</t>
    </r>
  </si>
  <si>
    <r>
      <t>Berufsbildende Schulen Verden, Neue Schulstraße 5, 27283</t>
    </r>
    <r>
      <rPr>
        <b/>
        <sz val="9"/>
        <rFont val="Univers"/>
        <family val="2"/>
      </rPr>
      <t xml:space="preserve"> VERDEN (ALLER)</t>
    </r>
    <r>
      <rPr>
        <sz val="9"/>
        <rFont val="Univers"/>
        <family val="2"/>
      </rPr>
      <t>*</t>
    </r>
  </si>
  <si>
    <t>Wolfsburg</t>
  </si>
  <si>
    <r>
      <t xml:space="preserve">Kaufmännische Berufsschule 4, Schönweißstr. 7, 90461 </t>
    </r>
    <r>
      <rPr>
        <b/>
        <sz val="9"/>
        <color theme="1"/>
        <rFont val="Univers"/>
        <family val="2"/>
      </rPr>
      <t>NÜRNBERG</t>
    </r>
  </si>
  <si>
    <t>Nürnberg</t>
  </si>
  <si>
    <r>
      <t xml:space="preserve">Europaschule Schulzentrum Utbremen, Meta-Sattler Str. 33, 28217 </t>
    </r>
    <r>
      <rPr>
        <b/>
        <sz val="9"/>
        <rFont val="Univers"/>
        <family val="2"/>
      </rPr>
      <t>BREMEN</t>
    </r>
  </si>
  <si>
    <t>18</t>
  </si>
  <si>
    <t>49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</si>
  <si>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</si>
  <si>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</si>
  <si>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</si>
  <si>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</si>
  <si>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</si>
  <si>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</si>
  <si>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</si>
  <si>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</si>
  <si>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</si>
  <si>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</si>
  <si>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</si>
  <si>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</si>
  <si>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</si>
  <si>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</si>
  <si>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</si>
  <si>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</si>
  <si>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</si>
  <si>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Fachkraft für Möbel-, Küchen- und Umzugsservice</t>
  </si>
  <si>
    <t>Zeilenhöhe</t>
  </si>
  <si>
    <t>Neckargemünd</t>
  </si>
  <si>
    <r>
      <t xml:space="preserve">SRH Berufsbildungswerk Neckargemünd GmbH, Im Spitzerfeld 25, 69151 </t>
    </r>
    <r>
      <rPr>
        <b/>
        <sz val="9"/>
        <rFont val="Univers"/>
        <family val="2"/>
      </rPr>
      <t>NECKARGEMÜND</t>
    </r>
  </si>
  <si>
    <t>104</t>
  </si>
  <si>
    <t>Zeilenanzahl</t>
  </si>
  <si>
    <t>Höhe</t>
  </si>
  <si>
    <t>Legende/Hinweise</t>
  </si>
  <si>
    <t>Anlagenmechaniker/-in für Sanitär-, Heizungs- und Klimatechnik</t>
  </si>
  <si>
    <t>Technische/r Konfektionär/-in</t>
  </si>
  <si>
    <t>Technische/r Produktdesigner/-in</t>
  </si>
  <si>
    <t>Technische/r Systemplaner/-in</t>
  </si>
  <si>
    <t>Tourismuskaufmann/-frau (Kaufmann/-frau für Privat- und Geschäftsreisen)</t>
  </si>
  <si>
    <t>Elektroniker/-in für Geräte und Systeme</t>
  </si>
  <si>
    <t>Elektroniker/-in für Informations- und Systemtechnik</t>
  </si>
  <si>
    <t>Fachangestellte/r für Markt- und Sozialforschung</t>
  </si>
  <si>
    <t>Fachkraft für Kurier-, Express- und Postdienstleistungen</t>
  </si>
  <si>
    <t>Fachkraft für Wasserversorgungstechnik</t>
  </si>
  <si>
    <t>Fachpraktiker/-in Küche</t>
  </si>
  <si>
    <t>Investmentfondskaufmann/-frau</t>
  </si>
  <si>
    <t>Kaufmann/-frau für Kurier-, Express- und Postdienstleistungen</t>
  </si>
  <si>
    <t>Kaufmann/-frau für Spedition und Logistikdienstleistung</t>
  </si>
  <si>
    <t>Bau, Steine, Erden</t>
  </si>
  <si>
    <t>Leder, Textil, Bekleidung</t>
  </si>
  <si>
    <t>Verkehr und Transport</t>
  </si>
  <si>
    <r>
      <t xml:space="preserve">Berufsbildende Schulen 2 Wolfsburg, Kleiststraße 44, 38440 </t>
    </r>
    <r>
      <rPr>
        <b/>
        <sz val="9"/>
        <rFont val="Univers"/>
        <family val="2"/>
      </rPr>
      <t>WOLFSBURG</t>
    </r>
  </si>
  <si>
    <t>Sonderberufe nach BBiG</t>
  </si>
  <si>
    <t>Glas, Keramik, Schmuck- und Edelsteine</t>
  </si>
  <si>
    <t>Hotel- und Gaststättengewerbe</t>
  </si>
  <si>
    <t>Papier, Druck</t>
  </si>
  <si>
    <t>Sonstige Berufe (Spezifische Branchen)</t>
  </si>
  <si>
    <t>Hotelfachmann/-frau</t>
  </si>
  <si>
    <t>Kaufmann/-frau für Groß- und Außenhandelsmanagement</t>
  </si>
  <si>
    <t>Kunststoff- und Kautschuktechnologe/-in</t>
  </si>
  <si>
    <t>Mathematisch-technische/r Softwareentwickler/-in</t>
  </si>
  <si>
    <t>Prüftechnologe/-in Keramik</t>
  </si>
  <si>
    <t>Verfahrenstechnologe/-in Mühlen- und Getreidewirtschaft - Müllerei</t>
  </si>
  <si>
    <r>
      <t xml:space="preserve">Rüdiger-Butte-Schule, Mühlenstraße 16, 31785 </t>
    </r>
    <r>
      <rPr>
        <b/>
        <sz val="9"/>
        <rFont val="Univers"/>
        <family val="2"/>
      </rPr>
      <t>HAMELN</t>
    </r>
  </si>
  <si>
    <r>
      <t>Zuständige Berufsschulen für die Ausbildungsberufe der IHK Hannover (alphapetisch)</t>
    </r>
    <r>
      <rPr>
        <b/>
        <sz val="9"/>
        <rFont val="Univers"/>
        <family val="2"/>
      </rPr>
      <t xml:space="preserve">                                                                                                                                     Stand 01.2025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</si>
</sst>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Univers"/>
      <family val="2"/>
    </font>
    <font>
      <b/>
      <sz val="9"/>
      <color theme="1"/>
      <name val="Univers"/>
      <family val="2"/>
    </font>
    <font>
      <sz val="9"/>
      <name val="Univers"/>
      <family val="2"/>
    </font>
    <font>
      <b/>
      <sz val="9"/>
      <name val="Univers"/>
      <family val="2"/>
    </font>
    <font>
      <sz val="9"/>
      <color indexed="8"/>
      <name val="Univers"/>
      <family val="2"/>
    </font>
    <font>
      <sz val="9"/>
      <color rgb="FF202124"/>
      <name val="Univers"/>
      <family val="2"/>
    </font>
    <font>
      <vertAlign val="superscript"/>
      <sz val="12"/>
      <color theme="1"/>
      <name val="Symbol"/>
      <family val="1"/>
      <charset val="2"/>
    </font>
    <font>
      <b/>
      <sz val="8"/>
      <color theme="1"/>
      <name val="Univers"/>
      <family val="2"/>
    </font>
    <font>
      <sz val="11"/>
      <color theme="1"/>
      <name val="Univers"/>
      <family val="2"/>
    </font>
    <font>
      <b/>
      <sz val="11"/>
      <name val="Univers"/>
      <family val="2"/>
    </font>
    <font>
      <sz val="12"/>
      <color theme="1"/>
      <name val="Univers"/>
      <family val="2"/>
    </font>
    <font>
      <b/>
      <sz val="12"/>
      <name val="Univers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2" borderId="0" xfId="0" applyFont="1" applyFill="1"/>
    <xf numFmtId="49" fontId="5" fillId="2" borderId="0" xfId="0" applyNumberFormat="1" applyFont="1" applyFill="1" applyAlignment="1">
      <alignment wrapText="1"/>
    </xf>
    <xf numFmtId="0" fontId="2" fillId="0" borderId="0" xfId="0" applyFont="1"/>
    <xf numFmtId="0" fontId="2" fillId="0" borderId="0" xfId="0" applyFont="1" applyAlignment="1">
      <alignment vertical="center"/>
    </xf>
    <xf numFmtId="49" fontId="5" fillId="0" borderId="0" xfId="0" applyNumberFormat="1" applyFont="1" applyAlignment="1">
      <alignment wrapText="1"/>
    </xf>
    <xf numFmtId="0" fontId="3" fillId="0" borderId="0" xfId="0" applyFont="1"/>
    <xf numFmtId="0" fontId="5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49" fontId="4" fillId="2" borderId="0" xfId="0" applyNumberFormat="1" applyFont="1" applyFill="1" applyAlignment="1">
      <alignment wrapText="1"/>
    </xf>
    <xf numFmtId="0" fontId="5" fillId="0" borderId="0" xfId="0" applyFont="1" applyAlignment="1">
      <alignment vertical="center" wrapText="1"/>
    </xf>
    <xf numFmtId="0" fontId="2" fillId="2" borderId="0" xfId="0" applyFont="1" applyFill="1" applyAlignment="1">
      <alignment horizontal="left" wrapText="1"/>
    </xf>
    <xf numFmtId="0" fontId="4" fillId="0" borderId="0" xfId="0" applyFont="1" applyAlignment="1">
      <alignment horizontal="left" vertical="center"/>
    </xf>
    <xf numFmtId="49" fontId="8" fillId="0" borderId="0" xfId="0" applyNumberFormat="1" applyFont="1" applyAlignment="1">
      <alignment horizontal="right" vertical="top"/>
    </xf>
    <xf numFmtId="49" fontId="4" fillId="2" borderId="0" xfId="0" applyNumberFormat="1" applyFont="1" applyFill="1" applyAlignment="1">
      <alignment horizontal="left" wrapText="1"/>
    </xf>
    <xf numFmtId="0" fontId="2" fillId="3" borderId="0" xfId="0" applyFont="1" applyFill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vertical="center" wrapText="1"/>
    </xf>
    <xf numFmtId="0" fontId="3" fillId="2" borderId="0" xfId="0" applyFont="1" applyFill="1" applyAlignment="1">
      <alignment horizontal="left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49" fontId="2" fillId="3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49" fontId="4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2" fillId="0" borderId="0" xfId="0" applyFont="1" applyFill="1"/>
    <xf numFmtId="0" fontId="2" fillId="0" borderId="0" xfId="0" applyFont="1" applyFill="1" applyAlignment="1">
      <alignment horizontal="left" vertical="center"/>
    </xf>
    <xf numFmtId="49" fontId="4" fillId="3" borderId="0" xfId="0" applyNumberFormat="1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3" borderId="0" xfId="0" applyFont="1" applyFill="1" applyAlignment="1">
      <alignment horizontal="left" vertical="center" wrapText="1"/>
    </xf>
    <xf numFmtId="49" fontId="4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49" fontId="8" fillId="0" borderId="0" xfId="0" applyNumberFormat="1" applyFont="1" applyFill="1" applyAlignment="1">
      <alignment horizontal="right" vertical="top"/>
    </xf>
    <xf numFmtId="0" fontId="2" fillId="0" borderId="0" xfId="0" applyFont="1" applyFill="1" applyAlignment="1">
      <alignment horizontal="center"/>
    </xf>
    <xf numFmtId="0" fontId="5" fillId="0" borderId="0" xfId="0" applyFont="1" applyAlignment="1">
      <alignment horizontal="center" wrapText="1"/>
    </xf>
    <xf numFmtId="0" fontId="2" fillId="4" borderId="0" xfId="0" applyFont="1" applyFill="1" applyAlignment="1">
      <alignment horizontal="left" wrapText="1"/>
    </xf>
    <xf numFmtId="49" fontId="4" fillId="4" borderId="0" xfId="0" applyNumberFormat="1" applyFont="1" applyFill="1" applyAlignment="1">
      <alignment horizontal="left" wrapText="1"/>
    </xf>
    <xf numFmtId="0" fontId="9" fillId="0" borderId="0" xfId="0" applyFont="1" applyAlignment="1">
      <alignment horizontal="left" vertical="center"/>
    </xf>
    <xf numFmtId="49" fontId="5" fillId="2" borderId="0" xfId="0" applyNumberFormat="1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49" fontId="5" fillId="0" borderId="0" xfId="0" applyNumberFormat="1" applyFont="1" applyAlignment="1">
      <alignment horizontal="left" vertical="center" wrapText="1"/>
    </xf>
    <xf numFmtId="0" fontId="10" fillId="0" borderId="0" xfId="0" applyFont="1"/>
    <xf numFmtId="0" fontId="2" fillId="4" borderId="0" xfId="0" applyFont="1" applyFill="1"/>
    <xf numFmtId="0" fontId="2" fillId="5" borderId="0" xfId="0" applyFont="1" applyFill="1" applyAlignment="1">
      <alignment horizontal="center"/>
    </xf>
    <xf numFmtId="0" fontId="11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49" fontId="8" fillId="0" borderId="0" xfId="0" applyNumberFormat="1" applyFont="1" applyAlignment="1">
      <alignment horizontal="center" vertical="top"/>
    </xf>
    <xf numFmtId="49" fontId="12" fillId="0" borderId="0" xfId="0" applyNumberFormat="1" applyFont="1"/>
    <xf numFmtId="49" fontId="12" fillId="0" borderId="0" xfId="0" applyNumberFormat="1" applyFont="1" applyAlignment="1">
      <alignment vertical="center"/>
    </xf>
    <xf numFmtId="49" fontId="13" fillId="0" borderId="0" xfId="0" applyNumberFormat="1" applyFont="1" applyAlignment="1">
      <alignment vertical="center" wrapText="1"/>
    </xf>
    <xf numFmtId="0" fontId="4" fillId="0" borderId="0" xfId="0" applyFont="1"/>
    <xf numFmtId="0" fontId="3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FF7A7-D478-4114-AEB4-A68ED22B9C38}">
  <dimension ref="A1:G314"/>
  <sheetViews>
    <sheetView tabSelected="1" zoomScale="120" zoomScaleNormal="120" workbookViewId="0">
      <pane ySplit="1" topLeftCell="A26" activePane="bottomLeft" state="frozen"/>
      <selection pane="bottomLeft" activeCell="F32" sqref="F32"/>
    </sheetView>
  </sheetViews>
  <sheetFormatPr baseColWidth="10" defaultColWidth="40.7109375" defaultRowHeight="15" x14ac:dyDescent="0.2"/>
  <cols>
    <col min="1" max="1" width="1.7109375" style="61" bestFit="1" customWidth="1"/>
    <col min="2" max="2" width="164.5703125" style="20" customWidth="1"/>
    <col min="3" max="3" width="15.5703125" style="43" hidden="1" customWidth="1"/>
    <col min="4" max="4" width="17.85546875" style="43" hidden="1" customWidth="1"/>
    <col min="5" max="5" width="33.7109375" style="58" bestFit="1" customWidth="1"/>
    <col min="6" max="16384" width="40.7109375" style="3"/>
  </cols>
  <sheetData>
    <row r="1" spans="1:7" s="54" customFormat="1" ht="17.100000000000001" customHeight="1" x14ac:dyDescent="0.2">
      <c r="A1" s="61"/>
      <c r="B1" s="57" t="s">
        <v>494</v>
      </c>
      <c r="C1" s="56" t="s">
        <v>461</v>
      </c>
      <c r="D1" s="56" t="s">
        <v>457</v>
      </c>
      <c r="E1" s="6" t="s">
        <v>194</v>
      </c>
      <c r="F1" s="6"/>
    </row>
    <row r="2" spans="1:7" ht="29.1" customHeight="1" x14ac:dyDescent="0.2">
      <c r="A2" s="17" t="s">
        <v>282</v>
      </c>
      <c r="B2" s="23" t="str">
        <f>'Arbeitsdatei ABC'!E4&amp;'Arbeitsdatei ABC'!C4&amp;_xlfn.TEXTJOIN(" __ ",TRUE,'Arbeitsdatei ABC'!F4:DE4)&amp;'Arbeitsdatei ABC'!D4</f>
        <v xml:space="preserve">Anlagenmechaniker/-in __ Eugen-Reintjes-Schule, Breslauer-Allee 1, 31787 HAMELN __ Werner-von-Siemens-Schule Hildesheim, Rathausstraße 9, 31134 HILDESHEIM __ Berufsbildende Schulen Stadthagen, Jahnstraße 21, 31655 STADTHAGEN
</v>
      </c>
      <c r="C2" s="43">
        <v>2</v>
      </c>
      <c r="D2" s="43">
        <v>29</v>
      </c>
      <c r="E2" s="58" t="str">
        <f>'Arbeitsdatei ABC'!B4</f>
        <v>Metalltechnik</v>
      </c>
    </row>
    <row r="3" spans="1:7" ht="65.099999999999994" customHeight="1" x14ac:dyDescent="0.2">
      <c r="A3" s="17" t="s">
        <v>282</v>
      </c>
      <c r="B3" s="23" t="str">
        <f>'Arbeitsdatei ABC'!E5&amp;'Arbeitsdatei ABC'!C5&amp;_xlfn.TEXTJOIN(" __ ",TRUE,'Arbeitsdatei ABC'!F5:DE5)&amp;'Arbeitsdatei ABC'!D5</f>
        <v xml:space="preserve">Anlagenmechaniker/-in für Sanitär-, Heizungs- und Klimatechnik __ Berufsbildende Schule Alfeld, Hildesheimer Str. 55, 31061 ALFELD (LEINE) __ Berufsbildende Schulen Duderstadt, Kolpingstraße 4 und 6, 37115 DUDERSTADT __ BBS II Göttingen, Godehardstraße 11, 37081 GÖTTINGEN __ Berufsbildende Schule 3 der Region Hannover, Ohestr. 6, 30169 HANNOVER __ Werner-von-Siemens-Schule Hildesheim, Rathausstraße 9, 31134 HILDESHEIM __ Georg-von-Langen-Schule, Berufsbildende Schulen Holzminden, Von-Langen Allee 5, 37603 HOLZMINDEN __ Berufsbildende Schulen des Landkreises Nienburg/Weser, Berliner Ring 45, 31582 NIENBURG/WESER __ Berufsbildende Schulen II Northeim, Sudheimer Str. 24, 37154 NORTHEIM __ Berufsbildende Schulen II Osterode am Harz, An der Leege 2b, 37520 OSTERODE AM HARZ __ Berufsbildende Schulen Stadthagen, Jahnstraße 21, 31655 STADTHAGEN __ Berufsbildende Schulen Syke,  An der Weide 8, 28857 SYKE
</v>
      </c>
      <c r="C3" s="43">
        <v>5</v>
      </c>
      <c r="D3" s="43">
        <v>65</v>
      </c>
      <c r="E3" s="58" t="str">
        <f>'Arbeitsdatei ABC'!B5</f>
        <v>Metalltechnik</v>
      </c>
      <c r="F3" s="64"/>
    </row>
    <row r="4" spans="1:7" ht="17.100000000000001" customHeight="1" x14ac:dyDescent="0.2">
      <c r="A4" s="17" t="s">
        <v>282</v>
      </c>
      <c r="B4" s="23" t="str">
        <f>'Arbeitsdatei ABC'!E6&amp;'Arbeitsdatei ABC'!C6&amp;_xlfn.TEXTJOIN(" __ ",TRUE,'Arbeitsdatei ABC'!F6:DE6)&amp;'Arbeitsdatei ABC'!D6</f>
        <v xml:space="preserve">Asphaltbauer/-in __ Berufliche Schule Bautechnik (BS 08), Wendenstraße 166, 20537 HAMBURG
</v>
      </c>
      <c r="C4" s="43">
        <v>1</v>
      </c>
      <c r="D4" s="43">
        <v>17</v>
      </c>
      <c r="E4" s="58" t="str">
        <f>'Arbeitsdatei ABC'!B6</f>
        <v>Bau, Steine, Erden</v>
      </c>
    </row>
    <row r="5" spans="1:7" ht="29.1" customHeight="1" x14ac:dyDescent="0.2">
      <c r="A5" s="17" t="s">
        <v>282</v>
      </c>
      <c r="B5" s="23" t="str">
        <f>'Arbeitsdatei ABC'!E7&amp;'Arbeitsdatei ABC'!C7&amp;_xlfn.TEXTJOIN(" __ ",TRUE,'Arbeitsdatei ABC'!F7:DE7)&amp;'Arbeitsdatei ABC'!D7</f>
        <v xml:space="preserve">Aufbereitungsmechaniker/-in __ Berufskolleg West, August-Thyssen-Str. 48, 47166 DUISBURG __ Walter-Gropius-Schule, Bindersiebener Landstr. 162, 99092 ERFURT __ Staatliche Berufsschule Wiesau, Pestalozzistr. 2, 95676 WIESAU
</v>
      </c>
      <c r="C5" s="43">
        <v>2</v>
      </c>
      <c r="D5" s="43">
        <v>29</v>
      </c>
      <c r="E5" s="58" t="str">
        <f>'Arbeitsdatei ABC'!B7</f>
        <v>Bau, Steine, Erden</v>
      </c>
    </row>
    <row r="6" spans="1:7" ht="17.100000000000001" customHeight="1" x14ac:dyDescent="0.2">
      <c r="A6" s="17" t="s">
        <v>282</v>
      </c>
      <c r="B6" s="23" t="str">
        <f>'Arbeitsdatei ABC'!E8&amp;'Arbeitsdatei ABC'!C8&amp;_xlfn.TEXTJOIN(" __ ",TRUE,'Arbeitsdatei ABC'!F8:DE8)&amp;'Arbeitsdatei ABC'!D8</f>
        <v xml:space="preserve">Ausbaufacharbeiter/-in __ Berufsschule für Landesfachklassen, Heegestr. 14, 45897 GELSENKIRCHEN
</v>
      </c>
      <c r="C6" s="43">
        <v>1</v>
      </c>
      <c r="D6" s="43">
        <v>17</v>
      </c>
      <c r="E6" s="58" t="str">
        <f>'Arbeitsdatei ABC'!B8</f>
        <v>Bau, Steine, Erden</v>
      </c>
    </row>
    <row r="7" spans="1:7" ht="17.100000000000001" customHeight="1" x14ac:dyDescent="0.2">
      <c r="A7" s="17" t="s">
        <v>282</v>
      </c>
      <c r="B7" s="23" t="str">
        <f>'Arbeitsdatei ABC'!E9&amp;'Arbeitsdatei ABC'!C9&amp;_xlfn.TEXTJOIN(" __ ",TRUE,'Arbeitsdatei ABC'!F9:DE9)&amp;'Arbeitsdatei ABC'!D9</f>
        <v xml:space="preserve">Automatenfachmann/-frau __ Robert-Bosch-Berufskolleg, August Thyssen Str. 45, 47166 DUISBURG __ Berufskolleg Lübbecke des Kreises Minden Lübbecke, Rahdener Str. 1, 32313 LÜBBECKE
</v>
      </c>
      <c r="C7" s="43">
        <v>1</v>
      </c>
      <c r="D7" s="43">
        <v>17</v>
      </c>
      <c r="E7" s="58" t="str">
        <f>'Arbeitsdatei ABC'!B9</f>
        <v>Sonstige Berufe (Spezifische Branchen)</v>
      </c>
    </row>
    <row r="8" spans="1:7" ht="41.1" customHeight="1" x14ac:dyDescent="0.2">
      <c r="A8" s="17" t="s">
        <v>282</v>
      </c>
      <c r="B8" s="23" t="str">
        <f>'Arbeitsdatei ABC'!E10&amp;'Arbeitsdatei ABC'!C10&amp;_xlfn.TEXTJOIN(" __ ",TRUE,'Arbeitsdatei ABC'!F10:DE10)&amp;'Arbeitsdatei ABC'!D10</f>
        <v xml:space="preserve">Automobilkaufmann/-frau __ Berufsbildende Schulen Burgdorf, Berliner Ring 28, 31303 BURGDORF __ Berufsbildende Schulen Münden, Auefeld 8, 34346 HANN. MÜNDEN __ Friedrich-List-Schule, Wollenweberstr. 66, 31134 HILDESHEIM __ Berufsbildende Schulen 1 Northeim, Europa-Schule, Sudheimer Str. 36 – 38, 37154 NORTHEIM __ Berufsbildende Schulen Stadthagen, Jahnstraße 21, 31655 STADTHAGEN
</v>
      </c>
      <c r="C8" s="43">
        <v>2</v>
      </c>
      <c r="D8" s="43">
        <v>29</v>
      </c>
      <c r="E8" s="58" t="str">
        <f>'Arbeitsdatei ABC'!B10</f>
        <v>Handel</v>
      </c>
    </row>
    <row r="9" spans="1:7" ht="65.099999999999994" customHeight="1" x14ac:dyDescent="0.2">
      <c r="A9" s="17" t="s">
        <v>282</v>
      </c>
      <c r="B9" s="23" t="str">
        <f>'Arbeitsdatei ABC'!E11&amp;'Arbeitsdatei ABC'!C11&amp;_xlfn.TEXTJOIN(" __ ",TRUE,'Arbeitsdatei ABC'!F11:DE11)&amp;'Arbeitsdatei ABC'!D11</f>
        <v xml:space="preserve">Bankkaufmann/-frau __ Berufsbildende Schule Alfeld, Hildesheimer Str. 55, 31061 ALFELD (LEINE) __ Berufsbildungszentrum Dr. Jürgen Ulderup, Schlesierstraße 13, 49356 DIEPHOLZ __ Berufsbildende Schulen 1 Arnoldi-Schule, Friedländer Weg 33 - 43, 37085 GÖTTINGEN __ Rüdiger-Butte-Schule, Mühlenstraße 16, 31785 HAMELN __ Berufsbildende Schulen Hannah Arendt, Andertensche Wiese 26, 30169 HANNOVER __ Friedrich-List-Schule, Wollenweberstr. 66, 31134 HILDESHEIM __ Berufsbildende Schulen des Landkreises Nienburg/Weser, Berliner Ring 45, 31582 NIENBURG/WESER __ Berufsbildende Schulen 1 Northeim, Europa-Schule, Sudheimer Str. 36 – 38, 37154 NORTHEIM __ Berufsbildende Schulen I Osterode am Harz, Europa-Schule, Neustädter Tor 1/3, 37520 OSTERODE AM HARZ __ Berufsbildende Schulen Stadthagen, Jahnstraße 21, 31655 STADTHAGEN __ Berufsbildende Schulen Syke,  An der Weide 8, 28857 SYKE
</v>
      </c>
      <c r="C9" s="43">
        <v>5</v>
      </c>
      <c r="D9" s="43">
        <v>65</v>
      </c>
      <c r="E9" s="58" t="str">
        <f>'Arbeitsdatei ABC'!B11</f>
        <v>Sonstige Berufe (Spezifische Branchen)</v>
      </c>
    </row>
    <row r="10" spans="1:7" ht="17.100000000000001" customHeight="1" x14ac:dyDescent="0.2">
      <c r="A10" s="17" t="s">
        <v>282</v>
      </c>
      <c r="B10" s="23" t="str">
        <f>'Arbeitsdatei ABC'!E12&amp;'Arbeitsdatei ABC'!C12&amp;_xlfn.TEXTJOIN(" __ ",TRUE,'Arbeitsdatei ABC'!F12:DE12)&amp;'Arbeitsdatei ABC'!D12</f>
        <v xml:space="preserve">Baugeräteführer/-in __ Berufsbildende Schulen Ammerland, Elmendorfer Str. 59, 26160 BAD ZWISCHENAHN
</v>
      </c>
      <c r="C10" s="43">
        <v>1</v>
      </c>
      <c r="D10" s="43">
        <v>17</v>
      </c>
      <c r="E10" s="58" t="str">
        <f>'Arbeitsdatei ABC'!B12</f>
        <v>Bau, Steine, Erden</v>
      </c>
    </row>
    <row r="11" spans="1:7" ht="17.100000000000001" customHeight="1" x14ac:dyDescent="0.2">
      <c r="A11" s="17" t="s">
        <v>282</v>
      </c>
      <c r="B11" s="23" t="str">
        <f>'Arbeitsdatei ABC'!E13&amp;'Arbeitsdatei ABC'!C13&amp;_xlfn.TEXTJOIN(" __ ",TRUE,'Arbeitsdatei ABC'!F13:DE13)&amp;'Arbeitsdatei ABC'!D13</f>
        <v xml:space="preserve">Baustoffprüfer/-in __ Johannes-Selenka-Schule, Inselwall 1A, 38114 BRAUNSCHWEIG
</v>
      </c>
      <c r="C11" s="43">
        <v>1</v>
      </c>
      <c r="D11" s="43">
        <v>17</v>
      </c>
      <c r="E11" s="58" t="str">
        <f>'Arbeitsdatei ABC'!B13</f>
        <v>Bau, Steine, Erden</v>
      </c>
      <c r="G11" s="17"/>
    </row>
    <row r="12" spans="1:7" ht="17.100000000000001" customHeight="1" x14ac:dyDescent="0.2">
      <c r="A12" s="17" t="s">
        <v>282</v>
      </c>
      <c r="B12" s="23" t="str">
        <f>'Arbeitsdatei ABC'!E14&amp;'Arbeitsdatei ABC'!C14&amp;_xlfn.TEXTJOIN(" __ ",TRUE,'Arbeitsdatei ABC'!F14:DE14)&amp;'Arbeitsdatei ABC'!D14</f>
        <v xml:space="preserve">Bauwerksabdichter/-in __ Berufskolleg Ost der Stadt Essen, Knaudtstr. 25, 45138 ESSEN
</v>
      </c>
      <c r="C12" s="43">
        <v>1</v>
      </c>
      <c r="D12" s="43">
        <v>17</v>
      </c>
      <c r="E12" s="58" t="str">
        <f>'Arbeitsdatei ABC'!B14</f>
        <v>Bau, Steine, Erden</v>
      </c>
      <c r="G12" s="17"/>
    </row>
    <row r="13" spans="1:7" ht="17.100000000000001" customHeight="1" x14ac:dyDescent="0.2">
      <c r="A13" s="17" t="s">
        <v>282</v>
      </c>
      <c r="B13" s="23" t="str">
        <f>'Arbeitsdatei ABC'!E15&amp;'Arbeitsdatei ABC'!C15&amp;_xlfn.TEXTJOIN(" __ ",TRUE,'Arbeitsdatei ABC'!F15:DE15)&amp;'Arbeitsdatei ABC'!D15</f>
        <v xml:space="preserve">Bauwerksmechaniker/-in für Abbruch- und Betontrenntechnik __ Berufsschule für Landesfachklassen, Heegestr. 14, 45897 GELSENKIRCHEN
</v>
      </c>
      <c r="C13" s="43">
        <v>1</v>
      </c>
      <c r="D13" s="43">
        <v>17</v>
      </c>
      <c r="E13" s="58" t="str">
        <f>'Arbeitsdatei ABC'!B15</f>
        <v>Bau, Steine, Erden</v>
      </c>
      <c r="G13" s="17"/>
    </row>
    <row r="14" spans="1:7" ht="29.1" customHeight="1" x14ac:dyDescent="0.2">
      <c r="A14" s="17" t="s">
        <v>282</v>
      </c>
      <c r="B14" s="23" t="str">
        <f>'Arbeitsdatei ABC'!E16&amp;'Arbeitsdatei ABC'!C16&amp;_xlfn.TEXTJOIN(" __ ",TRUE,'Arbeitsdatei ABC'!F16:DE16)&amp;'Arbeitsdatei ABC'!D16</f>
        <v xml:space="preserve">Bauzeichner/-in __ Berufsbildende Schule 3 der Region Hannover, Ohestr. 6, 30169 HANNOVER __ Berufsbildende Schulen II Northeim, Sudheimer Str. 24, 37154 NORTHEIM __ Berufsbildende Schulen Syke,  An der Weide 8, 28857 SYKE* __ Berufsbildende Schulen Verden, Neue Schulstraße 5, 27283 VERDEN (ALLER)* __ (*jährlicher Wechsel mit Ausbildungsstart.)
</v>
      </c>
      <c r="C14" s="43">
        <v>2</v>
      </c>
      <c r="D14" s="43">
        <v>29</v>
      </c>
      <c r="E14" s="58" t="str">
        <f>'Arbeitsdatei ABC'!B16</f>
        <v>Bau, Steine, Erden</v>
      </c>
      <c r="G14" s="17"/>
    </row>
    <row r="15" spans="1:7" ht="29.1" customHeight="1" x14ac:dyDescent="0.2">
      <c r="A15" s="17" t="s">
        <v>282</v>
      </c>
      <c r="B15" s="23" t="str">
        <f>'Arbeitsdatei ABC'!E17&amp;'Arbeitsdatei ABC'!C17&amp;_xlfn.TEXTJOIN(" __ ",TRUE,'Arbeitsdatei ABC'!F17:DE17)&amp;'Arbeitsdatei ABC'!D17</f>
        <v xml:space="preserve">Berufskraftfahrer/-in __ Berufsbildende Schulen Burgdorf, Berliner Ring 28, 31303 BURGDORF __ BBS II Göttingen, Godehardstraße 11, 37081 GÖTTINGEN __ Eugen-Reintjes-Schule, Breslauer-Allee 1, 31787 HAMELN __ Berufsbildende Schulen Syke,  An der Weide 8, 28857 SYKE
</v>
      </c>
      <c r="C15" s="43">
        <v>2</v>
      </c>
      <c r="D15" s="43">
        <v>29</v>
      </c>
      <c r="E15" s="58" t="str">
        <f>'Arbeitsdatei ABC'!B17</f>
        <v>Verkehr und Transport</v>
      </c>
      <c r="G15" s="17"/>
    </row>
    <row r="16" spans="1:7" ht="17.100000000000001" customHeight="1" x14ac:dyDescent="0.2">
      <c r="A16" s="17" t="s">
        <v>282</v>
      </c>
      <c r="B16" s="23" t="str">
        <f>'Arbeitsdatei ABC'!E18&amp;'Arbeitsdatei ABC'!C18&amp;_xlfn.TEXTJOIN(" __ ",TRUE,'Arbeitsdatei ABC'!F18:DE18)&amp;'Arbeitsdatei ABC'!D18</f>
        <v xml:space="preserve">Bestattungsfachkraft __ Berufsbildende Schulen Springe, Paul-Schneider-Weg, 31832 SPRINGE
</v>
      </c>
      <c r="C16" s="43">
        <v>1</v>
      </c>
      <c r="D16" s="43">
        <v>17</v>
      </c>
      <c r="E16" s="58" t="str">
        <f>'Arbeitsdatei ABC'!B18</f>
        <v>Handel</v>
      </c>
    </row>
    <row r="17" spans="1:5" ht="17.100000000000001" customHeight="1" x14ac:dyDescent="0.2">
      <c r="A17" s="17" t="s">
        <v>282</v>
      </c>
      <c r="B17" s="23" t="str">
        <f>'Arbeitsdatei ABC'!E19&amp;'Arbeitsdatei ABC'!C19&amp;_xlfn.TEXTJOIN(" __ ",TRUE,'Arbeitsdatei ABC'!F19:DE19)&amp;'Arbeitsdatei ABC'!D19</f>
        <v xml:space="preserve">Beton- und Stahlbetonbauer/-in __ Berufsbildende Schule 3 der Region Hannover, Ohestr. 6, 30169 HANNOVER
</v>
      </c>
      <c r="C17" s="43">
        <v>1</v>
      </c>
      <c r="D17" s="43">
        <v>17</v>
      </c>
      <c r="E17" s="58" t="str">
        <f>'Arbeitsdatei ABC'!B19</f>
        <v>Bau, Steine, Erden</v>
      </c>
    </row>
    <row r="18" spans="1:5" ht="17.100000000000001" customHeight="1" x14ac:dyDescent="0.2">
      <c r="A18" s="17" t="s">
        <v>282</v>
      </c>
      <c r="B18" s="23" t="str">
        <f>'Arbeitsdatei ABC'!E20&amp;'Arbeitsdatei ABC'!C20&amp;_xlfn.TEXTJOIN(" __ ",TRUE,'Arbeitsdatei ABC'!F20:DE20)&amp;'Arbeitsdatei ABC'!D20</f>
        <v xml:space="preserve">Betonfertigteilbauer/-in __ Ferdinand-von-Steinbeis-Schule, Egginger Weg 26, 89077 ULM
</v>
      </c>
      <c r="C18" s="43">
        <v>1</v>
      </c>
      <c r="D18" s="43">
        <v>17</v>
      </c>
      <c r="E18" s="58" t="str">
        <f>'Arbeitsdatei ABC'!B20</f>
        <v>Bau, Steine, Erden</v>
      </c>
    </row>
    <row r="19" spans="1:5" ht="17.100000000000001" customHeight="1" x14ac:dyDescent="0.2">
      <c r="A19" s="17" t="s">
        <v>282</v>
      </c>
      <c r="B19" s="23" t="str">
        <f>'Arbeitsdatei ABC'!E21&amp;'Arbeitsdatei ABC'!C21&amp;_xlfn.TEXTJOIN(" __ ",TRUE,'Arbeitsdatei ABC'!F21:DE21)&amp;'Arbeitsdatei ABC'!D21</f>
        <v xml:space="preserve">Binnenschiffer/-in __ Berufskolleg für Verkehrswesen - Schifferberufsschule -, Bürgermeister-Wendel-Platz 1, 37198 DUISBURG __ BBS Schönebeck, Magdeburger Str. 302, 39218 SCHÖNEBECK
</v>
      </c>
      <c r="C19" s="43">
        <v>1</v>
      </c>
      <c r="D19" s="43">
        <v>17</v>
      </c>
      <c r="E19" s="58" t="str">
        <f>'Arbeitsdatei ABC'!B21</f>
        <v>Verkehr und Transport</v>
      </c>
    </row>
    <row r="20" spans="1:5" ht="17.100000000000001" customHeight="1" x14ac:dyDescent="0.2">
      <c r="A20" s="17" t="s">
        <v>282</v>
      </c>
      <c r="B20" s="23" t="str">
        <f>'Arbeitsdatei ABC'!E22&amp;'Arbeitsdatei ABC'!C22&amp;_xlfn.TEXTJOIN(" __ ",TRUE,'Arbeitsdatei ABC'!F22:DE22)&amp;'Arbeitsdatei ABC'!D22</f>
        <v xml:space="preserve">Binnenschifferkapitän/-in __ Berufskolleg für Verkehrswesen - Schifferberufsschule -, Bürgermeister-Wendel-Platz 1, 37198 DUISBURG __ BBS Schönebeck, Magdeburger Str. 302, 39218 SCHÖNEBECK
</v>
      </c>
      <c r="C20" s="43">
        <v>1</v>
      </c>
      <c r="D20" s="43">
        <v>17</v>
      </c>
      <c r="E20" s="58" t="str">
        <f>'Arbeitsdatei ABC'!B22</f>
        <v>Verkehr und Transport</v>
      </c>
    </row>
    <row r="21" spans="1:5" ht="17.100000000000001" customHeight="1" x14ac:dyDescent="0.2">
      <c r="A21" s="17" t="s">
        <v>282</v>
      </c>
      <c r="B21" s="23" t="str">
        <f>'Arbeitsdatei ABC'!E23&amp;'Arbeitsdatei ABC'!C23&amp;_xlfn.TEXTJOIN(" __ ",TRUE,'Arbeitsdatei ABC'!F23:DE23)&amp;'Arbeitsdatei ABC'!D23</f>
        <v xml:space="preserve">Biologielaborant/-in __ BBS II Göttingen, Godehardstraße 11, 37081 GÖTTINGEN __ Justus-von-Liebig-Schule, Höfestraße 37, 30163 HANNOVER
</v>
      </c>
      <c r="C21" s="43">
        <v>1</v>
      </c>
      <c r="D21" s="43">
        <v>17</v>
      </c>
      <c r="E21" s="58" t="str">
        <f>'Arbeitsdatei ABC'!B23</f>
        <v>Chemie, Physik, Biologie</v>
      </c>
    </row>
    <row r="22" spans="1:5" ht="17.100000000000001" customHeight="1" x14ac:dyDescent="0.2">
      <c r="A22" s="17" t="s">
        <v>282</v>
      </c>
      <c r="B22" s="23" t="str">
        <f>'Arbeitsdatei ABC'!E24&amp;'Arbeitsdatei ABC'!C24&amp;_xlfn.TEXTJOIN(" __ ",TRUE,'Arbeitsdatei ABC'!F24:DE24)&amp;'Arbeitsdatei ABC'!D24</f>
        <v xml:space="preserve">Bodenleger/-in __ Berufsbildende Schule 3 der Region Hannover, Ohestr. 6, 30169 HANNOVER
</v>
      </c>
      <c r="C22" s="43">
        <v>1</v>
      </c>
      <c r="D22" s="43">
        <v>17</v>
      </c>
      <c r="E22" s="58" t="str">
        <f>'Arbeitsdatei ABC'!B24</f>
        <v>Bau, Steine, Erden</v>
      </c>
    </row>
    <row r="23" spans="1:5" ht="17.100000000000001" customHeight="1" x14ac:dyDescent="0.2">
      <c r="A23" s="17" t="s">
        <v>282</v>
      </c>
      <c r="B23" s="23" t="str">
        <f>'Arbeitsdatei ABC'!E25&amp;'Arbeitsdatei ABC'!C25&amp;_xlfn.TEXTJOIN(" __ ",TRUE,'Arbeitsdatei ABC'!F25:DE25)&amp;'Arbeitsdatei ABC'!D25</f>
        <v xml:space="preserve">Brauer/-in und Mälzer/-in __ Schulzentrum des Sekundarbereichs II am Rübekamp, Rübekamp 37-39, 28219 BREMEN
</v>
      </c>
      <c r="C23" s="43">
        <v>1</v>
      </c>
      <c r="D23" s="43">
        <v>17</v>
      </c>
      <c r="E23" s="58" t="str">
        <f>'Arbeitsdatei ABC'!B25</f>
        <v>Nahrung und Genuss</v>
      </c>
    </row>
    <row r="24" spans="1:5" ht="17.100000000000001" customHeight="1" x14ac:dyDescent="0.2">
      <c r="A24" s="17" t="s">
        <v>282</v>
      </c>
      <c r="B24" s="23" t="str">
        <f>'Arbeitsdatei ABC'!E26&amp;'Arbeitsdatei ABC'!C26&amp;_xlfn.TEXTJOIN(" __ ",TRUE,'Arbeitsdatei ABC'!F26:DE26)&amp;'Arbeitsdatei ABC'!D26</f>
        <v xml:space="preserve">Buchhändler/-in __ Berufsbildende Schulen Cora Berliner, Hauptstelle Brühlstraße, Brühlstraße 7, 30169 HANNOVER
</v>
      </c>
      <c r="C24" s="43">
        <v>1</v>
      </c>
      <c r="D24" s="43">
        <v>17</v>
      </c>
      <c r="E24" s="58" t="str">
        <f>'Arbeitsdatei ABC'!B26</f>
        <v>Handel</v>
      </c>
    </row>
    <row r="25" spans="1:5" ht="17.100000000000001" customHeight="1" x14ac:dyDescent="0.2">
      <c r="A25" s="17" t="s">
        <v>282</v>
      </c>
      <c r="B25" s="23" t="str">
        <f>'Arbeitsdatei ABC'!E27&amp;'Arbeitsdatei ABC'!C27&amp;_xlfn.TEXTJOIN(" __ ",TRUE,'Arbeitsdatei ABC'!F27:DE27)&amp;'Arbeitsdatei ABC'!D27</f>
        <v xml:space="preserve">Bühnenmaler/-in und Bühnenplastiker/-in __ Wilhelm-Ostwald-Schule, Immenweg 6, 12169 BERLIN
</v>
      </c>
      <c r="C25" s="43">
        <v>1</v>
      </c>
      <c r="D25" s="43">
        <v>17</v>
      </c>
      <c r="E25" s="58" t="str">
        <f>'Arbeitsdatei ABC'!B27</f>
        <v>Holztechnik</v>
      </c>
    </row>
    <row r="26" spans="1:5" ht="29.1" customHeight="1" x14ac:dyDescent="0.2">
      <c r="A26" s="17" t="s">
        <v>282</v>
      </c>
      <c r="B26" s="23" t="str">
        <f>'Arbeitsdatei ABC'!E28&amp;'Arbeitsdatei ABC'!C28&amp;_xlfn.TEXTJOIN(" __ ",TRUE,'Arbeitsdatei ABC'!F28:DE28)&amp;'Arbeitsdatei ABC'!D28</f>
        <v xml:space="preserve">Chemielaborant/-in __ BBS II Göttingen, Godehardstraße 11, 37081 GÖTTINGEN __ Justus-von-Liebig-Schule, Höfestraße 37, 30163 HANNOVER __ Georg-von-Langen-Schule, Berufsbildende Schulen Holzminden, Von-Langen Allee 5, 37603 HOLZMINDEN
</v>
      </c>
      <c r="C26" s="43">
        <v>2</v>
      </c>
      <c r="D26" s="43">
        <v>29</v>
      </c>
      <c r="E26" s="58" t="str">
        <f>'Arbeitsdatei ABC'!B28</f>
        <v>Chemie, Physik, Biologie</v>
      </c>
    </row>
    <row r="27" spans="1:5" ht="17.100000000000001" customHeight="1" x14ac:dyDescent="0.2">
      <c r="A27" s="17" t="s">
        <v>282</v>
      </c>
      <c r="B27" s="23" t="str">
        <f>'Arbeitsdatei ABC'!E29&amp;'Arbeitsdatei ABC'!C29&amp;_xlfn.TEXTJOIN(" __ ",TRUE,'Arbeitsdatei ABC'!F29:DE29)&amp;'Arbeitsdatei ABC'!D29</f>
        <v xml:space="preserve">Chemikant/-in __ Justus-von-Liebig-Schule, Höfestraße 37, 30163 HANNOVER __ Georg-von-Langen-Schule, Berufsbildende Schulen Holzminden, Von-Langen Allee 5, 37603 HOLZMINDEN
</v>
      </c>
      <c r="C27" s="43">
        <v>1</v>
      </c>
      <c r="D27" s="43">
        <v>17</v>
      </c>
      <c r="E27" s="58" t="str">
        <f>'Arbeitsdatei ABC'!B29</f>
        <v>Chemie, Physik, Biologie</v>
      </c>
    </row>
    <row r="28" spans="1:5" ht="17.100000000000001" customHeight="1" x14ac:dyDescent="0.2">
      <c r="A28" s="17" t="s">
        <v>282</v>
      </c>
      <c r="B28" s="23" t="str">
        <f>'Arbeitsdatei ABC'!E30&amp;'Arbeitsdatei ABC'!C30&amp;_xlfn.TEXTJOIN(" __ ",TRUE,'Arbeitsdatei ABC'!F30:DE30)&amp;'Arbeitsdatei ABC'!D30</f>
        <v xml:space="preserve">Destillateur/-in __ Fritz-Henßler-Berufskolleg, Brügmannstr. 25-27a, 44135 DORTMUND
</v>
      </c>
      <c r="C28" s="43">
        <v>1</v>
      </c>
      <c r="D28" s="43">
        <v>17</v>
      </c>
      <c r="E28" s="58" t="str">
        <f>'Arbeitsdatei ABC'!B30</f>
        <v>Nahrung und Genuss</v>
      </c>
    </row>
    <row r="29" spans="1:5" ht="17.100000000000001" customHeight="1" x14ac:dyDescent="0.2">
      <c r="A29" s="17" t="s">
        <v>282</v>
      </c>
      <c r="B29" s="23" t="str">
        <f>'Arbeitsdatei ABC'!E31&amp;'Arbeitsdatei ABC'!C31&amp;_xlfn.TEXTJOIN(" __ ",TRUE,'Arbeitsdatei ABC'!F31:DE31)&amp;'Arbeitsdatei ABC'!D31</f>
        <v xml:space="preserve">Drogist/-in __ Berufsbildende Schulen Springe, Paul-Schneider-Weg, 31832 SPRINGE
</v>
      </c>
      <c r="C29" s="43">
        <v>1</v>
      </c>
      <c r="D29" s="43">
        <v>17</v>
      </c>
      <c r="E29" s="58" t="str">
        <f>'Arbeitsdatei ABC'!B31</f>
        <v>Handel</v>
      </c>
    </row>
    <row r="30" spans="1:5" ht="17.100000000000001" customHeight="1" x14ac:dyDescent="0.2">
      <c r="A30" s="17" t="s">
        <v>282</v>
      </c>
      <c r="B30" s="23" t="str">
        <f>'Arbeitsdatei ABC'!E32&amp;'Arbeitsdatei ABC'!C32&amp;_xlfn.TEXTJOIN(" __ ",TRUE,'Arbeitsdatei ABC'!F32:DE32)&amp;'Arbeitsdatei ABC'!D32</f>
        <v xml:space="preserve">Eisenbahner/-in im Betriebsdienst Lokführer und Transport __ Berufsbildende Schulen Burgdorf, Berliner Ring 28, 31303 BURGDORF
</v>
      </c>
      <c r="C30" s="43">
        <v>1</v>
      </c>
      <c r="D30" s="43">
        <v>17</v>
      </c>
      <c r="E30" s="58" t="str">
        <f>'Arbeitsdatei ABC'!B32</f>
        <v>Verkehr und Transport</v>
      </c>
    </row>
    <row r="31" spans="1:5" ht="17.100000000000001" customHeight="1" x14ac:dyDescent="0.2">
      <c r="A31" s="17" t="s">
        <v>282</v>
      </c>
      <c r="B31" s="23" t="str">
        <f>'Arbeitsdatei ABC'!E33&amp;'Arbeitsdatei ABC'!C33&amp;_xlfn.TEXTJOIN(" __ ",TRUE,'Arbeitsdatei ABC'!F33:DE33)&amp;'Arbeitsdatei ABC'!D33</f>
        <v xml:space="preserve">Eisenbahner/-in in der Zugverkehrssteuerung __ Berufsbildende Schulen Burgdorf, Berliner Ring 28, 31303 BURGDORF
</v>
      </c>
      <c r="C31" s="43">
        <v>1</v>
      </c>
      <c r="D31" s="43">
        <v>17</v>
      </c>
      <c r="E31" s="58" t="str">
        <f>'Arbeitsdatei ABC'!B33</f>
        <v>Verkehr und Transport</v>
      </c>
    </row>
    <row r="32" spans="1:5" ht="17.100000000000001" customHeight="1" x14ac:dyDescent="0.2">
      <c r="A32" s="17" t="s">
        <v>282</v>
      </c>
      <c r="B32" s="23" t="str">
        <f>'Arbeitsdatei ABC'!E34&amp;'Arbeitsdatei ABC'!C34&amp;_xlfn.TEXTJOIN(" __ ",TRUE,'Arbeitsdatei ABC'!F34:DE34)&amp;'Arbeitsdatei ABC'!D34</f>
        <v xml:space="preserve">Elektroanlagenmonteur/-in __ BBS-ME – Otto-Brenner-Schule, Lavesallee 14, 30169 HANNOVER
</v>
      </c>
      <c r="C32" s="43">
        <v>1</v>
      </c>
      <c r="D32" s="43">
        <v>17</v>
      </c>
      <c r="E32" s="58" t="str">
        <f>'Arbeitsdatei ABC'!B34</f>
        <v>Elektrotechnik</v>
      </c>
    </row>
    <row r="33" spans="1:5" ht="41.1" customHeight="1" x14ac:dyDescent="0.2">
      <c r="A33" s="17" t="s">
        <v>282</v>
      </c>
      <c r="B33" s="23" t="str">
        <f>'Arbeitsdatei ABC'!E35&amp;'Arbeitsdatei ABC'!C35&amp;_xlfn.TEXTJOIN(" __ ",TRUE,'Arbeitsdatei ABC'!F35:DE35)&amp;'Arbeitsdatei ABC'!D35</f>
        <v xml:space="preserve">Elektroniker/-in für Automatisierungstechnik __ BBS II Göttingen, Godehardstraße 11, 37081 GÖTTINGEN __ Werner-von-Siemens-Schule Hildesheim, Rathausstraße 9, 31134 HILDESHEIM __ Georg-von-Langen-Schule, Berufsbildende Schulen Holzminden, Von-Langen Allee 5, 37603 HOLZMINDEN __ BBZ Neustadt am Rübenberge, Bunsenstraße 6, 31535 Neustadt am Rübenberge __ Berufsbildende Schulen II Northeim, Sudheimer Str. 24, 37154 NORTHEIM
</v>
      </c>
      <c r="C33" s="43">
        <v>2</v>
      </c>
      <c r="D33" s="43">
        <v>29</v>
      </c>
      <c r="E33" s="58" t="str">
        <f>'Arbeitsdatei ABC'!B35</f>
        <v>Elektrotechnik</v>
      </c>
    </row>
    <row r="34" spans="1:5" ht="65.099999999999994" customHeight="1" x14ac:dyDescent="0.2">
      <c r="A34" s="17" t="s">
        <v>282</v>
      </c>
      <c r="B34" s="23" t="str">
        <f>'Arbeitsdatei ABC'!E36&amp;'Arbeitsdatei ABC'!C36&amp;_xlfn.TEXTJOIN(" __ ",TRUE,'Arbeitsdatei ABC'!F36:DE36)&amp;'Arbeitsdatei ABC'!D36</f>
        <v xml:space="preserve">Elektroniker/-in für Betriebstechnik __ Berufsbildende Schule Alfeld, Hildesheimer Str. 55, 31061 ALFELD (LEINE) __ Berufsbildungszentrum Dr. Jürgen Ulderup, Schlesierstraße 13, 49356 DIEPHOLZ __ BBS II Göttingen, Godehardstraße 11, 37081 GÖTTINGEN __ Eugen-Reintjes-Schule, Breslauer-Allee 1, 31787 HAMELN __ BBS-ME – Otto-Brenner-Schule, Lavesallee 14, 30169 HANNOVER __ Werner-von-Siemens-Schule Hildesheim, Rathausstraße 9, 31134 HILDESHEIM __ Georg-von-Langen-Schule, Berufsbildende Schulen Holzminden, Von-Langen Allee 5, 37603 HOLZMINDEN __ Berufsbildende Schulen des Landkreises Nienburg/Weser, Berliner Ring 45, 31582 NIENBURG/WESER __ Berufsbildende Schulen II Northeim, Sudheimer Str. 24, 37154 NORTHEIM __ Berufsbildende Schulen II Osterode am Harz, An der Leege 2b, 37520 OSTERODE AM HARZ
</v>
      </c>
      <c r="C34" s="43">
        <v>5</v>
      </c>
      <c r="D34" s="43">
        <v>65</v>
      </c>
      <c r="E34" s="58" t="str">
        <f>'Arbeitsdatei ABC'!B36</f>
        <v>Elektrotechnik</v>
      </c>
    </row>
    <row r="35" spans="1:5" ht="17.100000000000001" customHeight="1" x14ac:dyDescent="0.2">
      <c r="A35" s="17" t="s">
        <v>282</v>
      </c>
      <c r="B35" s="23" t="str">
        <f>'Arbeitsdatei ABC'!E37&amp;'Arbeitsdatei ABC'!C37&amp;_xlfn.TEXTJOIN(" __ ",TRUE,'Arbeitsdatei ABC'!F37:DE37)&amp;'Arbeitsdatei ABC'!D37</f>
        <v xml:space="preserve">Elektroniker/-in für Gebäude- und Infrastruktursysteme __ BBS-ME – Otto-Brenner-Schule, Lavesallee 14, 30169 HANNOVER
</v>
      </c>
      <c r="C35" s="43">
        <v>1</v>
      </c>
      <c r="D35" s="43">
        <v>17</v>
      </c>
      <c r="E35" s="58" t="str">
        <f>'Arbeitsdatei ABC'!B37</f>
        <v>Elektrotechnik</v>
      </c>
    </row>
    <row r="36" spans="1:5" ht="41.1" customHeight="1" x14ac:dyDescent="0.2">
      <c r="A36" s="17" t="s">
        <v>282</v>
      </c>
      <c r="B36" s="23" t="str">
        <f>'Arbeitsdatei ABC'!E38&amp;'Arbeitsdatei ABC'!C38&amp;_xlfn.TEXTJOIN(" __ ",TRUE,'Arbeitsdatei ABC'!F38:DE38)&amp;'Arbeitsdatei ABC'!D38</f>
        <v xml:space="preserve">Elektroniker/-in für Geräte und Systeme __ BBS II Göttingen, Godehardstraße 11, 37081 GÖTTINGEN __ Eugen-Reintjes-Schule, Breslauer-Allee 1, 31787 HAMELN __ BBS-ME – Otto-Brenner-Schule, Lavesallee 14, 30169 HANNOVER __ Werner-von-Siemens-Schule Hildesheim, Rathausstraße 9, 31134 HILDESHEIM __ Berufsbildende Schulen II Osterode am Harz, An der Leege 2b, 37520 OSTERODE AM HARZ
</v>
      </c>
      <c r="C36" s="43">
        <v>3</v>
      </c>
      <c r="D36" s="43">
        <v>41</v>
      </c>
      <c r="E36" s="58" t="str">
        <f>'Arbeitsdatei ABC'!B38</f>
        <v>Elektrotechnik</v>
      </c>
    </row>
    <row r="37" spans="1:5" ht="17.100000000000001" customHeight="1" x14ac:dyDescent="0.2">
      <c r="A37" s="17" t="s">
        <v>282</v>
      </c>
      <c r="B37" s="23" t="str">
        <f>'Arbeitsdatei ABC'!E39&amp;'Arbeitsdatei ABC'!C39&amp;_xlfn.TEXTJOIN(" __ ",TRUE,'Arbeitsdatei ABC'!F39:DE39)&amp;'Arbeitsdatei ABC'!D39</f>
        <v xml:space="preserve">Elektroniker/-in für Informations- und Systemtechnik __ BBS-ME – Otto-Brenner-Schule, Lavesallee 14, 30169 HANNOVER
</v>
      </c>
      <c r="C37" s="43">
        <v>1</v>
      </c>
      <c r="D37" s="43">
        <v>17</v>
      </c>
      <c r="E37" s="58" t="str">
        <f>'Arbeitsdatei ABC'!B39</f>
        <v>Elektrotechnik</v>
      </c>
    </row>
    <row r="38" spans="1:5" ht="29.1" customHeight="1" x14ac:dyDescent="0.2">
      <c r="A38" s="17" t="s">
        <v>282</v>
      </c>
      <c r="B38" s="23" t="str">
        <f>'Arbeitsdatei ABC'!E40&amp;'Arbeitsdatei ABC'!C40&amp;_xlfn.TEXTJOIN(" __ ",TRUE,'Arbeitsdatei ABC'!F40:DE40)&amp;'Arbeitsdatei ABC'!D40</f>
        <v xml:space="preserve">Elektroniker/-in für Maschinen und Antriebstechnik __ BBS-ME – Otto-Brenner-Schule, Lavesallee 14, 30169 HANNOVER __ Berufsbildende Schulen II Osterode am Harz, An der Leege 2b, 37520 OSTERODE AM HARZ
</v>
      </c>
      <c r="C38" s="43">
        <v>2</v>
      </c>
      <c r="D38" s="43">
        <v>29</v>
      </c>
      <c r="E38" s="58" t="str">
        <f>'Arbeitsdatei ABC'!B40</f>
        <v>Elektrotechnik</v>
      </c>
    </row>
    <row r="39" spans="1:5" ht="17.100000000000001" customHeight="1" x14ac:dyDescent="0.2">
      <c r="A39" s="17" t="s">
        <v>282</v>
      </c>
      <c r="B39" s="23" t="str">
        <f>'Arbeitsdatei ABC'!E41&amp;'Arbeitsdatei ABC'!C41&amp;_xlfn.TEXTJOIN(" __ ",TRUE,'Arbeitsdatei ABC'!F41:DE41)&amp;'Arbeitsdatei ABC'!D41</f>
        <v xml:space="preserve">Fachangestellte/r für Markt- und Sozialforschung __ Kaufmännische Berufsschule 4, Schönweißstr. 7, 90461 NÜRNBERG
</v>
      </c>
      <c r="C39" s="43">
        <v>1</v>
      </c>
      <c r="D39" s="43">
        <v>17</v>
      </c>
      <c r="E39" s="58" t="str">
        <f>'Arbeitsdatei ABC'!B41</f>
        <v>Sonstige Berufe (Spezifische Branchen)</v>
      </c>
    </row>
    <row r="40" spans="1:5" ht="29.1" customHeight="1" x14ac:dyDescent="0.2">
      <c r="A40" s="17" t="s">
        <v>282</v>
      </c>
      <c r="B40" s="23" t="str">
        <f>'Arbeitsdatei ABC'!E42&amp;'Arbeitsdatei ABC'!C42&amp;_xlfn.TEXTJOIN(" __ ",TRUE,'Arbeitsdatei ABC'!F42:DE42)&amp;'Arbeitsdatei ABC'!D42</f>
        <v xml:space="preserve">Fachangestellte/r für Medien- und Infodienste __ Multi-Media Berufsbildende Schulen (MMBbS), Expo Plaza 3, 30539 HANNOVER __ Europaschule Schulzentrum Utbremen, Meta-Sattler Str. 33, 28217 BREMEN
</v>
      </c>
      <c r="C40" s="43">
        <v>2</v>
      </c>
      <c r="D40" s="43">
        <v>29</v>
      </c>
      <c r="E40" s="58" t="str">
        <f>'Arbeitsdatei ABC'!B42</f>
        <v>Sonstige Berufe (Spezifische Branchen)</v>
      </c>
    </row>
    <row r="41" spans="1:5" ht="53.1" customHeight="1" x14ac:dyDescent="0.2">
      <c r="A41" s="17" t="s">
        <v>282</v>
      </c>
      <c r="B41" s="23" t="str">
        <f>'Arbeitsdatei ABC'!E43&amp;'Arbeitsdatei ABC'!C43&amp;_xlfn.TEXTJOIN(" __ ",TRUE,'Arbeitsdatei ABC'!F43:DE43)&amp;'Arbeitsdatei ABC'!D43</f>
        <v xml:space="preserve">Fachinformatiker/-in Anwendungsentwicklung __ Berufsbildende Schulen Einbeck, Hullerser Tor 4, 37574 EINBECK __ BBS II Göttingen, Godehardstraße 11, 37081 GÖTTINGEN __ Eugen-Reintjes-Schule, Breslauer-Allee 1, 31787 HAMELN __ Multi-Media Berufsbildende Schulen (MMBbS), Expo Plaza 3, 30539 HANNOVER __ Werner-von-Siemens-Schule Hildesheim, Rathausstraße 9, 31134 HILDESHEIM __ Georg-von-Langen-Schule, Berufsbildende Schulen Holzminden, Von-Langen Allee 5, 37603 HOLZMINDEN __ Berufsbildende Schulen des Landkreises Nienburg/Weser, Berliner Ring 45, 31582 NIENBURG/WESER __ Berufsbildende Schulen Stadthagen, Jahnstraße 21, 31655 STADTHAGEN
</v>
      </c>
      <c r="C41" s="43">
        <v>4</v>
      </c>
      <c r="D41" s="43">
        <v>53</v>
      </c>
      <c r="E41" s="58" t="str">
        <f>'Arbeitsdatei ABC'!B43</f>
        <v>IT- und Medienberufe</v>
      </c>
    </row>
    <row r="42" spans="1:5" ht="53.1" customHeight="1" x14ac:dyDescent="0.2">
      <c r="A42" s="17" t="s">
        <v>282</v>
      </c>
      <c r="B42" s="23" t="str">
        <f>'Arbeitsdatei ABC'!E44&amp;'Arbeitsdatei ABC'!C44&amp;_xlfn.TEXTJOIN(" __ ",TRUE,'Arbeitsdatei ABC'!F44:DE44)&amp;'Arbeitsdatei ABC'!D44</f>
        <v xml:space="preserve">Fachinformatiker/-in Daten u. Prozessanalyse __ Berufsbildende Schulen Einbeck, Hullerser Tor 4, 37574 EINBECK __ BBS II Göttingen, Godehardstraße 11, 37081 GÖTTINGEN __ Eugen-Reintjes-Schule, Breslauer-Allee 1, 31787 HAMELN __ Multi-Media Berufsbildende Schulen (MMBbS), Expo Plaza 3, 30539 HANNOVER __ Werner-von-Siemens-Schule Hildesheim, Rathausstraße 9, 31134 HILDESHEIM __ Georg-von-Langen-Schule, Berufsbildende Schulen Holzminden, Von-Langen Allee 5, 37603 HOLZMINDEN* __ Berufsbildende Schulen des Landkreises Nienburg/Weser, Berliner Ring 45, 31582 NIENBURG/WESER* __ Berufsbildende Schulen Stadthagen, Jahnstraße 21, 31655 STADTHAGEN* __ (*3. Ausbildungsjahr hängt von der Entwicklung der Ausbildungszahlen ab.)
</v>
      </c>
      <c r="C42" s="43">
        <v>4</v>
      </c>
      <c r="D42" s="43">
        <v>53</v>
      </c>
      <c r="E42" s="58" t="str">
        <f>'Arbeitsdatei ABC'!B44</f>
        <v>IT- und Medienberufe</v>
      </c>
    </row>
    <row r="43" spans="1:5" ht="53.1" customHeight="1" x14ac:dyDescent="0.2">
      <c r="A43" s="17" t="s">
        <v>282</v>
      </c>
      <c r="B43" s="23" t="str">
        <f>'Arbeitsdatei ABC'!E45&amp;'Arbeitsdatei ABC'!C45&amp;_xlfn.TEXTJOIN(" __ ",TRUE,'Arbeitsdatei ABC'!F45:DE45)&amp;'Arbeitsdatei ABC'!D45</f>
        <v xml:space="preserve">Fachinformatiker/-in Digitale Vernetzung __ Berufsbildende Schulen Einbeck, Hullerser Tor 4, 37574 EINBECK __ BBS II Göttingen, Godehardstraße 11, 37081 GÖTTINGEN __ Eugen-Reintjes-Schule, Breslauer-Allee 1, 31787 HAMELN __ Multi-Media Berufsbildende Schulen (MMBbS), Expo Plaza 3, 30539 HANNOVER __ Werner-von-Siemens-Schule Hildesheim, Rathausstraße 9, 31134 HILDESHEIM __ Georg-von-Langen-Schule, Berufsbildende Schulen Holzminden, Von-Langen Allee 5, 37603 HOLZMINDEN* __ Berufsbildende Schulen des Landkreises Nienburg/Weser, Berliner Ring 45, 31582 NIENBURG/WESER* __ Berufsbildende Schulen Stadthagen, Jahnstraße 21, 31655 STADTHAGEN* __ (*3. Ausbildungsjahr hängt von der Entwicklung der Ausbildungszahlen ab.)
</v>
      </c>
      <c r="C43" s="43">
        <v>4</v>
      </c>
      <c r="D43" s="43">
        <v>53</v>
      </c>
      <c r="E43" s="58" t="str">
        <f>'Arbeitsdatei ABC'!B45</f>
        <v>IT- und Medienberufe</v>
      </c>
    </row>
    <row r="44" spans="1:5" ht="53.1" customHeight="1" x14ac:dyDescent="0.2">
      <c r="A44" s="17" t="s">
        <v>282</v>
      </c>
      <c r="B44" s="23" t="str">
        <f>'Arbeitsdatei ABC'!E46&amp;'Arbeitsdatei ABC'!C46&amp;_xlfn.TEXTJOIN(" __ ",TRUE,'Arbeitsdatei ABC'!F46:DE46)&amp;'Arbeitsdatei ABC'!D46</f>
        <v xml:space="preserve">Fachinformatiker/-in Systemintegration __ Berufsbildende Schulen Einbeck, Hullerser Tor 4, 37574 EINBECK __ BBS II Göttingen, Godehardstraße 11, 37081 GÖTTINGEN __ Eugen-Reintjes-Schule, Breslauer-Allee 1, 31787 HAMELN __ Multi-Media Berufsbildende Schulen (MMBbS), Expo Plaza 3, 30539 HANNOVER __ Werner-von-Siemens-Schule Hildesheim, Rathausstraße 9, 31134 HILDESHEIM __ Georg-von-Langen-Schule, Berufsbildende Schulen Holzminden, Von-Langen Allee 5, 37603 HOLZMINDEN __ Berufsbildende Schulen des Landkreises Nienburg/Weser, Berliner Ring 45, 31582 NIENBURG/WESER __ Berufsbildende Schulen Stadthagen, Jahnstraße 21, 31655 STADTHAGEN
</v>
      </c>
      <c r="C44" s="43">
        <v>4</v>
      </c>
      <c r="D44" s="43">
        <v>53</v>
      </c>
      <c r="E44" s="58" t="str">
        <f>'Arbeitsdatei ABC'!B46</f>
        <v>IT- und Medienberufe</v>
      </c>
    </row>
    <row r="45" spans="1:5" ht="29.1" customHeight="1" x14ac:dyDescent="0.2">
      <c r="A45" s="17" t="s">
        <v>282</v>
      </c>
      <c r="B45" s="23" t="str">
        <f>'Arbeitsdatei ABC'!E47&amp;'Arbeitsdatei ABC'!C47&amp;_xlfn.TEXTJOIN(" __ ",TRUE,'Arbeitsdatei ABC'!F47:DE47)&amp;'Arbeitsdatei ABC'!D47</f>
        <v xml:space="preserve">Fachkraft für Abwassertechnik __ Justus-von-Liebig-Schule, Heisterbergallee 8, 30453 HANNOVER __ Berufsbildende Schule Goslar-Baßgeige, Bornhardtstraße 14, 38644 GOSLAR __ (*3 jährige Ausbildung in Hannover möglich.)
</v>
      </c>
      <c r="C45" s="43">
        <v>2</v>
      </c>
      <c r="D45" s="43">
        <v>29</v>
      </c>
      <c r="E45" s="58" t="str">
        <f>'Arbeitsdatei ABC'!B47</f>
        <v>Chemie, Physik, Biologie</v>
      </c>
    </row>
    <row r="46" spans="1:5" ht="17.100000000000001" customHeight="1" x14ac:dyDescent="0.2">
      <c r="A46" s="17" t="s">
        <v>282</v>
      </c>
      <c r="B46" s="23" t="str">
        <f>'Arbeitsdatei ABC'!E48&amp;'Arbeitsdatei ABC'!C48&amp;_xlfn.TEXTJOIN(" __ ",TRUE,'Arbeitsdatei ABC'!F48:DE48)&amp;'Arbeitsdatei ABC'!D48</f>
        <v xml:space="preserve">Fachkraft für Automatenservice __ Robert-Bosch-Berufskolleg, August Thyssen Str. 45, 47166 DUISBURG __ Berufskolleg Lübbecke des Kreises Minden Lübbecke, Rahdener Str. 1, 32313 LÜBBECKE
</v>
      </c>
      <c r="C46" s="43">
        <v>1</v>
      </c>
      <c r="D46" s="43">
        <v>17</v>
      </c>
      <c r="E46" s="58" t="str">
        <f>'Arbeitsdatei ABC'!B48</f>
        <v>Sonstige Berufe (Spezifische Branchen)</v>
      </c>
    </row>
    <row r="47" spans="1:5" ht="17.100000000000001" customHeight="1" x14ac:dyDescent="0.2">
      <c r="A47" s="17" t="s">
        <v>282</v>
      </c>
      <c r="B47" s="23" t="str">
        <f>'Arbeitsdatei ABC'!E49&amp;'Arbeitsdatei ABC'!C49&amp;_xlfn.TEXTJOIN(" __ ",TRUE,'Arbeitsdatei ABC'!F49:DE49)&amp;'Arbeitsdatei ABC'!D49</f>
        <v xml:space="preserve">Fachkraft für Fruchtsafttechnik __ Berufliche Schulen Rheingau, Winkeler Str. 99, 65366 GEISENHEIM
</v>
      </c>
      <c r="C47" s="43">
        <v>1</v>
      </c>
      <c r="D47" s="43">
        <v>17</v>
      </c>
      <c r="E47" s="58" t="str">
        <f>'Arbeitsdatei ABC'!B49</f>
        <v>Nahrung und Genuss</v>
      </c>
    </row>
    <row r="48" spans="1:5" ht="41.1" customHeight="1" x14ac:dyDescent="0.2">
      <c r="A48" s="17" t="s">
        <v>282</v>
      </c>
      <c r="B48" s="23" t="str">
        <f>'Arbeitsdatei ABC'!E50&amp;'Arbeitsdatei ABC'!C50&amp;_xlfn.TEXTJOIN(" __ ",TRUE,'Arbeitsdatei ABC'!F50:DE50)&amp;'Arbeitsdatei ABC'!D50</f>
        <v xml:space="preserve">Fachkraft für Gastronomie __ Berufsbildende Schulen Ritterplan, Ritterplan 6, 37073 GÖTTINGEN __ Elisabeth-Selbert-Schule, Langer Wall 2, 31785 HAMELN __ BBS 2 der Region Hannover, Ohestr. 5, 30169 HANNOVER  __ Walter-Gropius-Schule, Steuerwalder Straße 158, 31137 HILDESHEIM __ Georg-von-Langen-Schule, Berufsbildende Schulen Holzminden, Von-Langen Allee 5, 37603 HOLZMINDEN __ Berufsbildende Schulen II Osterode am Harz, An der Leege 2b, 37520 OSTERODE AM HARZ __ Berufsbildende Schulen Stadthagen, Jahnstraße 21, 31655 STADTHAGEN
</v>
      </c>
      <c r="C48" s="43">
        <v>3</v>
      </c>
      <c r="D48" s="43">
        <v>41</v>
      </c>
      <c r="E48" s="58" t="str">
        <f>'Arbeitsdatei ABC'!B50</f>
        <v>Hotel- und Gaststättengewerbe</v>
      </c>
    </row>
    <row r="49" spans="1:5" ht="29.1" customHeight="1" x14ac:dyDescent="0.2">
      <c r="A49" s="17" t="s">
        <v>282</v>
      </c>
      <c r="B49" s="23" t="str">
        <f>'Arbeitsdatei ABC'!E51&amp;'Arbeitsdatei ABC'!C51&amp;_xlfn.TEXTJOIN(" __ ",TRUE,'Arbeitsdatei ABC'!F51:DE51)&amp;'Arbeitsdatei ABC'!D51</f>
        <v xml:space="preserve">Fachkraft für Kreislauf- und Abfallwirtschaft __ Justus-von-Liebig-Schule, Heisterbergallee 8, 30453 HANNOVER __ Berufsbildende Schule Goslar-Baßgeige, Bornhardtstraße 14, 38644 GOSLAR __ (*nur 1 ½  Jahre Hannover dann Goslar.)
</v>
      </c>
      <c r="C49" s="43">
        <v>2</v>
      </c>
      <c r="D49" s="43">
        <v>29</v>
      </c>
      <c r="E49" s="58" t="str">
        <f>'Arbeitsdatei ABC'!B51</f>
        <v>Chemie, Physik, Biologie</v>
      </c>
    </row>
    <row r="50" spans="1:5" ht="17.100000000000001" customHeight="1" x14ac:dyDescent="0.2">
      <c r="A50" s="17" t="s">
        <v>282</v>
      </c>
      <c r="B50" s="23" t="str">
        <f>'Arbeitsdatei ABC'!E52&amp;'Arbeitsdatei ABC'!C52&amp;_xlfn.TEXTJOIN(" __ ",TRUE,'Arbeitsdatei ABC'!F52:DE52)&amp;'Arbeitsdatei ABC'!D52</f>
        <v xml:space="preserve">Fachkraft für Kurier-, Express- und Postdienstleistungen __ Otto-Bennemann-Schule, Alte Waage 2 - 3, 38100 BRAUNSCHWEIG
</v>
      </c>
      <c r="C50" s="43">
        <v>1</v>
      </c>
      <c r="D50" s="43">
        <v>17</v>
      </c>
      <c r="E50" s="58" t="str">
        <f>'Arbeitsdatei ABC'!B52</f>
        <v>Verkehr und Transport</v>
      </c>
    </row>
    <row r="51" spans="1:5" ht="65.099999999999994" customHeight="1" x14ac:dyDescent="0.2">
      <c r="A51" s="17" t="s">
        <v>282</v>
      </c>
      <c r="B51" s="23" t="str">
        <f>'Arbeitsdatei ABC'!E53&amp;'Arbeitsdatei ABC'!C53&amp;_xlfn.TEXTJOIN(" __ ",TRUE,'Arbeitsdatei ABC'!F53:DE53)&amp;'Arbeitsdatei ABC'!D53</f>
        <v xml:space="preserve">Fachkraft für Lagerlogistik __ Berufsbildende Schule Alfeld, Hildesheimer Str. 55, 31061 ALFELD (LEINE) __ Berufsbildende Schulen 1 Arnoldi-Schule, Friedländer Weg 33 - 43, 37085 GÖTTINGEN __ Berufsbildende Schulen Cora Berliner, Hauptstelle Brühlstraße, Brühlstraße 7, 30169 HANNOVER __ Berufsbildende Schulen Münden, Auefeld 8, 34346 HANN. MÜNDEN __ Friedrich-List-Schule, Wollenweberstr. 66, 31134 HILDESHEIM __ Georg-von-Langen-Schule, Berufsbildende Schulen Holzminden, Von-Langen Allee 5, 37603 HOLZMINDEN __ Berufsbildende Schulen I Osterode am Harz, Europa-Schule, Neustädter Tor 1/3, 37520 OSTERODE AM HARZ __ Berufsbildende Schulen Springe, Paul-Schneider-Weg, 31832 SPRINGE __ Berufsbildende Schulen Stadthagen, Jahnstraße 21, 31655 STADTHAGEN __ Berufsbildende Schulen Syke,  An der Weide 8, 28857 SYKE
</v>
      </c>
      <c r="C51" s="43">
        <v>5</v>
      </c>
      <c r="D51" s="43">
        <v>65</v>
      </c>
      <c r="E51" s="58" t="str">
        <f>'Arbeitsdatei ABC'!B53</f>
        <v>Handel</v>
      </c>
    </row>
    <row r="52" spans="1:5" ht="17.100000000000001" customHeight="1" x14ac:dyDescent="0.2">
      <c r="A52" s="17" t="s">
        <v>282</v>
      </c>
      <c r="B52" s="23" t="str">
        <f>'Arbeitsdatei ABC'!E54&amp;'Arbeitsdatei ABC'!C54&amp;_xlfn.TEXTJOIN(" __ ",TRUE,'Arbeitsdatei ABC'!F54:DE54)&amp;'Arbeitsdatei ABC'!D54</f>
        <v xml:space="preserve">Fachkraft für Lebensmitteltechnik __ BBS 2 der Region Hannover, Ohestr. 5, 30169 HANNOVER 
</v>
      </c>
      <c r="C52" s="43">
        <v>1</v>
      </c>
      <c r="D52" s="43">
        <v>17</v>
      </c>
      <c r="E52" s="58" t="str">
        <f>'Arbeitsdatei ABC'!B54</f>
        <v>Nahrung und Genuss</v>
      </c>
    </row>
    <row r="53" spans="1:5" ht="17.100000000000001" customHeight="1" x14ac:dyDescent="0.2">
      <c r="A53" s="17" t="s">
        <v>282</v>
      </c>
      <c r="B53" s="23" t="str">
        <f>'Arbeitsdatei ABC'!E55&amp;'Arbeitsdatei ABC'!C55&amp;_xlfn.TEXTJOIN(" __ ",TRUE,'Arbeitsdatei ABC'!F55:DE55)&amp;'Arbeitsdatei ABC'!D55</f>
        <v xml:space="preserve">Fachkraft für Lederherstellung und Gerbereitechnik __ Modeschule Berlin – Oberstufenzentrum Bekleidung und Mode, Kochstr. 9, 10969 BERLIN
</v>
      </c>
      <c r="C53" s="43">
        <v>1</v>
      </c>
      <c r="D53" s="43">
        <v>17</v>
      </c>
      <c r="E53" s="58" t="str">
        <f>'Arbeitsdatei ABC'!B55</f>
        <v>Leder, Textil, Bekleidung</v>
      </c>
    </row>
    <row r="54" spans="1:5" ht="29.1" customHeight="1" x14ac:dyDescent="0.2">
      <c r="A54" s="17" t="s">
        <v>282</v>
      </c>
      <c r="B54" s="23" t="str">
        <f>'Arbeitsdatei ABC'!E56&amp;'Arbeitsdatei ABC'!C56&amp;_xlfn.TEXTJOIN(" __ ",TRUE,'Arbeitsdatei ABC'!F56:DE56)&amp;'Arbeitsdatei ABC'!D56</f>
        <v xml:space="preserve">Fachkraft für Metalltechnik __ Berufsbildungszentrum Dr. Jürgen Ulderup, Schlesierstraße 13, 49356 DIEPHOLZ __ BBS II Göttingen, Godehardstraße 11, 37081 GÖTTINGEN __ BBS-ME – Otto-Brenner-Schule, Lavesallee 14, 30169 HANNOVER
</v>
      </c>
      <c r="C54" s="43">
        <v>2</v>
      </c>
      <c r="D54" s="43">
        <v>29</v>
      </c>
      <c r="E54" s="58" t="str">
        <f>'Arbeitsdatei ABC'!B56</f>
        <v>Metalltechnik</v>
      </c>
    </row>
    <row r="55" spans="1:5" s="29" customFormat="1" ht="17.100000000000001" customHeight="1" x14ac:dyDescent="0.2">
      <c r="A55" s="45" t="s">
        <v>282</v>
      </c>
      <c r="B55" s="24" t="str">
        <f>'Arbeitsdatei ABC'!E57&amp;'Arbeitsdatei ABC'!C57&amp;_xlfn.TEXTJOIN(" __ ",TRUE,'Arbeitsdatei ABC'!F57:DE57)&amp;'Arbeitsdatei ABC'!D57</f>
        <v xml:space="preserve">Fachkraft für Möbel-, Küchen- und Umzugsservice __ Berufsbildende Schulen Springe, Paul-Schneider-Weg, 31832 SPRINGE
</v>
      </c>
      <c r="C55" s="46">
        <v>1</v>
      </c>
      <c r="D55" s="43">
        <v>17</v>
      </c>
      <c r="E55" s="58" t="str">
        <f>'Arbeitsdatei ABC'!B57</f>
        <v>Holztechnik</v>
      </c>
    </row>
    <row r="56" spans="1:5" ht="17.100000000000001" customHeight="1" x14ac:dyDescent="0.2">
      <c r="A56" s="17" t="s">
        <v>282</v>
      </c>
      <c r="B56" s="23" t="str">
        <f>'Arbeitsdatei ABC'!E58&amp;'Arbeitsdatei ABC'!C58&amp;_xlfn.TEXTJOIN(" __ ",TRUE,'Arbeitsdatei ABC'!F58:DE58)&amp;'Arbeitsdatei ABC'!D58</f>
        <v xml:space="preserve">Fachkraft für Rohr-, Kanal- und Industrieservice __ Hans-Schwier Berufskolleg, Heegestr. 14, 45897 GELSENKIRCHEN
</v>
      </c>
      <c r="C56" s="43">
        <v>1</v>
      </c>
      <c r="D56" s="43">
        <v>17</v>
      </c>
      <c r="E56" s="58" t="str">
        <f>'Arbeitsdatei ABC'!B58</f>
        <v>Chemie, Physik, Biologie</v>
      </c>
    </row>
    <row r="57" spans="1:5" ht="17.100000000000001" customHeight="1" x14ac:dyDescent="0.2">
      <c r="A57" s="17" t="s">
        <v>282</v>
      </c>
      <c r="B57" s="23" t="str">
        <f>'Arbeitsdatei ABC'!E59&amp;'Arbeitsdatei ABC'!C59&amp;_xlfn.TEXTJOIN(" __ ",TRUE,'Arbeitsdatei ABC'!F59:DE59)&amp;'Arbeitsdatei ABC'!D59</f>
        <v xml:space="preserve">Fachkraft für Schutz und Sicherheit __ Berufsbildende Schulen Hannah Arendt, Lavesallee 16, 30169 HANNOVER
</v>
      </c>
      <c r="C57" s="43">
        <v>1</v>
      </c>
      <c r="D57" s="43">
        <v>17</v>
      </c>
      <c r="E57" s="58" t="str">
        <f>'Arbeitsdatei ABC'!B59</f>
        <v>Sonstige Berufe (Spezifische Branchen)</v>
      </c>
    </row>
    <row r="58" spans="1:5" ht="17.100000000000001" customHeight="1" x14ac:dyDescent="0.2">
      <c r="A58" s="17" t="s">
        <v>282</v>
      </c>
      <c r="B58" s="23" t="str">
        <f>'Arbeitsdatei ABC'!E60&amp;'Arbeitsdatei ABC'!C60&amp;_xlfn.TEXTJOIN(" __ ",TRUE,'Arbeitsdatei ABC'!F60:DE60)&amp;'Arbeitsdatei ABC'!D60</f>
        <v xml:space="preserve">Fachkraft für Veranstaltungstechnik __ Multi-Media Berufsbildende Schulen (MMBbS), Expo Plaza 3, 30539 HANNOVER
</v>
      </c>
      <c r="C58" s="43">
        <v>1</v>
      </c>
      <c r="D58" s="43">
        <v>17</v>
      </c>
      <c r="E58" s="58" t="str">
        <f>'Arbeitsdatei ABC'!B60</f>
        <v>IT- und Medienberufe</v>
      </c>
    </row>
    <row r="59" spans="1:5" ht="29.1" customHeight="1" x14ac:dyDescent="0.2">
      <c r="A59" s="17" t="s">
        <v>282</v>
      </c>
      <c r="B59" s="23" t="str">
        <f>'Arbeitsdatei ABC'!E61&amp;'Arbeitsdatei ABC'!C61&amp;_xlfn.TEXTJOIN(" __ ",TRUE,'Arbeitsdatei ABC'!F61:DE61)&amp;'Arbeitsdatei ABC'!D61</f>
        <v xml:space="preserve">Fachkraft für Wasserversorgungstechnik __ Justus-von-Liebig-Schule, Heisterbergallee 8, 30453 HANNOVER __ Berufsbildende Schule Goslar-Baßgeige, Bornhardtstraße 14, 38644 GOSLAR __ (*nur 1 ½  Jahre Hannover dann Goslar.)
</v>
      </c>
      <c r="C59" s="43">
        <v>2</v>
      </c>
      <c r="D59" s="43">
        <v>29</v>
      </c>
      <c r="E59" s="58" t="str">
        <f>'Arbeitsdatei ABC'!B61</f>
        <v>Chemie, Physik, Biologie</v>
      </c>
    </row>
    <row r="60" spans="1:5" ht="17.100000000000001" customHeight="1" x14ac:dyDescent="0.2">
      <c r="A60" s="17" t="s">
        <v>282</v>
      </c>
      <c r="B60" s="23" t="str">
        <f>'Arbeitsdatei ABC'!E62&amp;'Arbeitsdatei ABC'!C62&amp;_xlfn.TEXTJOIN(" __ ",TRUE,'Arbeitsdatei ABC'!F62:DE62)&amp;'Arbeitsdatei ABC'!D62</f>
        <v xml:space="preserve">Fachkraft im Fahrbetrieb __ Berufsbildende Schulen Burgdorf, Berliner Ring 28, 31303 BURGDORF
</v>
      </c>
      <c r="C60" s="43">
        <v>1</v>
      </c>
      <c r="D60" s="43">
        <v>17</v>
      </c>
      <c r="E60" s="58" t="str">
        <f>'Arbeitsdatei ABC'!B62</f>
        <v>Verkehr und Transport</v>
      </c>
    </row>
    <row r="61" spans="1:5" ht="41.1" customHeight="1" x14ac:dyDescent="0.2">
      <c r="A61" s="17" t="s">
        <v>282</v>
      </c>
      <c r="B61" s="23" t="str">
        <f>'Arbeitsdatei ABC'!E63&amp;'Arbeitsdatei ABC'!C63&amp;_xlfn.TEXTJOIN(" __ ",TRUE,'Arbeitsdatei ABC'!F63:DE63)&amp;'Arbeitsdatei ABC'!D63</f>
        <v xml:space="preserve">Fachkraft Küche __ Berufsbildende Schulen Ritterplan, Ritterplan 6, 37073 GÖTTINGEN __ Elisabeth-Selbert-Schule, Langer Wall 2, 31785 HAMELN __ BBS 2 der Region Hannover, Ohestr. 5, 30169 HANNOVER  __ Walter-Gropius-Schule, Steuerwalder Straße 158, 31137 HILDESHEIM __ Georg-von-Langen-Schule, Berufsbildende Schulen Holzminden, Von-Langen Allee 5, 37603 HOLZMINDEN __ Berufsbildende Schulen II Osterode am Harz, An der Leege 2b, 37520 OSTERODE AM HARZ __ Berufsbildende Schulen Stadthagen, Jahnstraße 21, 31655 STADTHAGEN
</v>
      </c>
      <c r="C61" s="43">
        <v>3</v>
      </c>
      <c r="D61" s="43">
        <v>41</v>
      </c>
      <c r="E61" s="58" t="str">
        <f>'Arbeitsdatei ABC'!B63</f>
        <v>Hotel- und Gaststättengewerbe</v>
      </c>
    </row>
    <row r="62" spans="1:5" ht="53.1" customHeight="1" x14ac:dyDescent="0.2">
      <c r="A62" s="17" t="s">
        <v>282</v>
      </c>
      <c r="B62" s="23" t="str">
        <f>'Arbeitsdatei ABC'!E64&amp;'Arbeitsdatei ABC'!C64&amp;_xlfn.TEXTJOIN(" __ ",TRUE,'Arbeitsdatei ABC'!F64:DE64)&amp;'Arbeitsdatei ABC'!D64</f>
        <v xml:space="preserve">Fachlagerist/-in __ Berufsbildende Schule Alfeld, Hildesheimer Str. 55, 31061 ALFELD (LEINE) __ Berufsbildende Schulen 1 Arnoldi-Schule, Friedländer Weg 33 - 43, 37085 GÖTTINGEN __ Berufsbildende Schulen Münden, Auefeld 8, 34346 HANN. MÜNDEN __ Friedrich-List-Schule, Wollenweberstr. 66, 31134 HILDESHEIM __ Berufsbildende Schulen I Osterode am Harz, Europa-Schule, Neustädter Tor 1/3, 37520 OSTERODE AM HARZ __ Berufsbildende Schulen Springe, Paul-Schneider-Weg, 31832 SPRINGE __ Berufsbildende Schulen Stadthagen, Jahnstraße 21, 31655 STADTHAGEN __ Berufsbildende Schulen Syke,  An der Weide 8, 28857 SYKE
</v>
      </c>
      <c r="C62" s="43">
        <v>4</v>
      </c>
      <c r="D62" s="43">
        <v>53</v>
      </c>
      <c r="E62" s="58" t="str">
        <f>'Arbeitsdatei ABC'!B64</f>
        <v>Handel</v>
      </c>
    </row>
    <row r="63" spans="1:5" ht="53.1" customHeight="1" x14ac:dyDescent="0.2">
      <c r="A63" s="17" t="s">
        <v>282</v>
      </c>
      <c r="B63" s="23" t="str">
        <f>'Arbeitsdatei ABC'!E65&amp;'Arbeitsdatei ABC'!C65&amp;_xlfn.TEXTJOIN(" __ ",TRUE,'Arbeitsdatei ABC'!F65:DE65)&amp;'Arbeitsdatei ABC'!D65</f>
        <v xml:space="preserve">Fachmann/-frau für Restaurants und Veranstaltungsgastronomie __ Berufsbildende Schulen Ritterplan, Ritterplan 6, 37073 GÖTTINGEN __ Elisabeth-Selbert-Schule, Langer Wall 2, 31785 HAMELN __ BBS 2 der Region Hannover, Ohestr. 5, 30169 HANNOVER  __ Walter-Gropius-Schule, Steuerwalder Straße 158, 31137 HILDESHEIM __ Georg-von-Langen-Schule, Berufsbildende Schulen Holzminden, Von-Langen Allee 5, 37603 HOLZMINDEN __ Berufsbildende Schulen II Osterode am Harz, An der Leege 2b, 37520 OSTERODE AM HARZ __ Berufsbildende Schulen Stadthagen, Jahnstraße 21, 31655 STADTHAGEN
</v>
      </c>
      <c r="C63" s="43">
        <v>4</v>
      </c>
      <c r="D63" s="43">
        <v>53</v>
      </c>
      <c r="E63" s="58" t="str">
        <f>'Arbeitsdatei ABC'!B65</f>
        <v>Hotel- und Gaststättengewerbe</v>
      </c>
    </row>
    <row r="64" spans="1:5" ht="17.100000000000001" customHeight="1" x14ac:dyDescent="0.2">
      <c r="A64" s="17" t="s">
        <v>282</v>
      </c>
      <c r="B64" s="23" t="str">
        <f>'Arbeitsdatei ABC'!E66&amp;'Arbeitsdatei ABC'!C66&amp;_xlfn.TEXTJOIN(" __ ",TRUE,'Arbeitsdatei ABC'!F66:DE66)&amp;'Arbeitsdatei ABC'!D66</f>
        <v xml:space="preserve">Fachmann/-frau für Systemgastronomie __ BBS 2 der Region Hannover, Ohestr. 5, 30169 HANNOVER 
</v>
      </c>
      <c r="C64" s="43">
        <v>1</v>
      </c>
      <c r="D64" s="43">
        <v>17</v>
      </c>
      <c r="E64" s="58" t="str">
        <f>'Arbeitsdatei ABC'!B66</f>
        <v>Hotel- und Gaststättengewerbe</v>
      </c>
    </row>
    <row r="65" spans="1:5" ht="17.100000000000001" customHeight="1" x14ac:dyDescent="0.2">
      <c r="A65" s="17" t="s">
        <v>282</v>
      </c>
      <c r="B65" s="23" t="str">
        <f>'Arbeitsdatei ABC'!E67&amp;'Arbeitsdatei ABC'!C67&amp;_xlfn.TEXTJOIN(" __ ",TRUE,'Arbeitsdatei ABC'!F67:DE67)&amp;'Arbeitsdatei ABC'!D67</f>
        <v xml:space="preserve">Fachpraktiker für Büromanagement __ Berufsbildende Schulen Cora Berliner, Außenstelle Nußriede, Nußriede 4, 30627 HANNOVER
</v>
      </c>
      <c r="C65" s="43">
        <v>1</v>
      </c>
      <c r="D65" s="43">
        <v>17</v>
      </c>
      <c r="E65" s="58" t="str">
        <f>'Arbeitsdatei ABC'!B67</f>
        <v>Sonderberufe nach BBiG</v>
      </c>
    </row>
    <row r="66" spans="1:5" ht="17.100000000000001" customHeight="1" x14ac:dyDescent="0.2">
      <c r="A66" s="17" t="s">
        <v>282</v>
      </c>
      <c r="B66" s="23" t="str">
        <f>'Arbeitsdatei ABC'!E68&amp;'Arbeitsdatei ABC'!C68&amp;_xlfn.TEXTJOIN(" __ ",TRUE,'Arbeitsdatei ABC'!F68:DE68)&amp;'Arbeitsdatei ABC'!D68</f>
        <v xml:space="preserve">Fachpraktiker/-in für Industriemechanik __ SRH Berufsbildungswerk Neckargemünd GmbH, Im Spitzerfeld 25, 69151 NECKARGEMÜND
</v>
      </c>
      <c r="C66" s="43">
        <v>1</v>
      </c>
      <c r="D66" s="43">
        <v>17</v>
      </c>
      <c r="E66" s="58" t="str">
        <f>'Arbeitsdatei ABC'!B68</f>
        <v>Sonderberufe nach BBiG</v>
      </c>
    </row>
    <row r="67" spans="1:5" ht="17.100000000000001" customHeight="1" x14ac:dyDescent="0.2">
      <c r="A67" s="17" t="s">
        <v>282</v>
      </c>
      <c r="B67" s="23" t="str">
        <f>'Arbeitsdatei ABC'!E69&amp;'Arbeitsdatei ABC'!C69&amp;_xlfn.TEXTJOIN(" __ ",TRUE,'Arbeitsdatei ABC'!F69:DE69)&amp;'Arbeitsdatei ABC'!D69</f>
        <v xml:space="preserve">Fachpraktiker/-in für Zerspanungsmechanik __ BBS-ME – Otto-Brenner-Schule, Lavesallee 14, 30169 HANNOVER
</v>
      </c>
      <c r="C67" s="43">
        <v>1</v>
      </c>
      <c r="D67" s="43">
        <v>17</v>
      </c>
      <c r="E67" s="58" t="str">
        <f>'Arbeitsdatei ABC'!B69</f>
        <v>Sonderberufe nach BBiG</v>
      </c>
    </row>
    <row r="68" spans="1:5" ht="29.1" customHeight="1" x14ac:dyDescent="0.2">
      <c r="A68" s="17" t="s">
        <v>282</v>
      </c>
      <c r="B68" s="23" t="str">
        <f>'Arbeitsdatei ABC'!E70&amp;'Arbeitsdatei ABC'!C70&amp;_xlfn.TEXTJOIN(" __ ",TRUE,'Arbeitsdatei ABC'!F70:DE70)&amp;'Arbeitsdatei ABC'!D70</f>
        <v xml:space="preserve">Fachpraktiker/-in im Verkauf __ Rüdiger-Butte-Schule, Mühlenstraße 16, 31785 HAMELN __ Berufsbildende Schulen Cora Berliner, Hauptstelle Brühlstraße, Brühlstraße 7, 30169 HANNOVER __ Berufsbildende Schulen Münden, Auefeld 8, 34346 HANN. MÜNDEN __ Berufsbildende Schulen 1 Northeim, Europa-Schule, Sudheimer Str. 36 – 38, 37154 NORTHEIM
</v>
      </c>
      <c r="C68" s="43">
        <v>2</v>
      </c>
      <c r="D68" s="43">
        <v>29</v>
      </c>
      <c r="E68" s="58" t="str">
        <f>'Arbeitsdatei ABC'!B70</f>
        <v>Sonderberufe nach BBiG</v>
      </c>
    </row>
    <row r="69" spans="1:5" ht="17.100000000000001" customHeight="1" x14ac:dyDescent="0.2">
      <c r="A69" s="17" t="s">
        <v>282</v>
      </c>
      <c r="B69" s="23" t="str">
        <f>'Arbeitsdatei ABC'!E71&amp;'Arbeitsdatei ABC'!C71&amp;_xlfn.TEXTJOIN(" __ ",TRUE,'Arbeitsdatei ABC'!F71:DE71)&amp;'Arbeitsdatei ABC'!D71</f>
        <v xml:space="preserve">Fachpraktiker/-in in der Floristik __ Justus-von-Liebig-Schule, Heisterbergallee 8, 30453 HANNOVER
</v>
      </c>
      <c r="C69" s="43">
        <v>1</v>
      </c>
      <c r="D69" s="43">
        <v>17</v>
      </c>
      <c r="E69" s="58" t="str">
        <f>'Arbeitsdatei ABC'!B71</f>
        <v>Sonderberufe nach BBiG</v>
      </c>
    </row>
    <row r="70" spans="1:5" ht="29.1" customHeight="1" x14ac:dyDescent="0.2">
      <c r="A70" s="17" t="s">
        <v>282</v>
      </c>
      <c r="B70" s="23" t="str">
        <f>'Arbeitsdatei ABC'!E72&amp;'Arbeitsdatei ABC'!C72&amp;_xlfn.TEXTJOIN(" __ ",TRUE,'Arbeitsdatei ABC'!F72:DE72)&amp;'Arbeitsdatei ABC'!D72</f>
        <v xml:space="preserve">Fachpraktiker/-in Küche __ Berufsbildende Schulen Ritterplan, Ritterplan 6, 37073 GÖTTINGEN __ Elisabeth-Selbert-Schule, Langer Wall 2, 31785 HAMELN __ BBS 2 der Region Hannover, Ohestr. 5, 30169 HANNOVER 
</v>
      </c>
      <c r="C70" s="43">
        <v>2</v>
      </c>
      <c r="D70" s="43">
        <v>29</v>
      </c>
      <c r="E70" s="58" t="str">
        <f>'Arbeitsdatei ABC'!B72</f>
        <v>Sonderberufe nach BBiG</v>
      </c>
    </row>
    <row r="71" spans="1:5" ht="29.1" customHeight="1" x14ac:dyDescent="0.2">
      <c r="A71" s="17" t="s">
        <v>282</v>
      </c>
      <c r="B71" s="23" t="str">
        <f>'Arbeitsdatei ABC'!E73&amp;'Arbeitsdatei ABC'!C73&amp;_xlfn.TEXTJOIN(" __ ",TRUE,'Arbeitsdatei ABC'!F73:DE73)&amp;'Arbeitsdatei ABC'!D73</f>
        <v xml:space="preserve">Fahrradmonteur/-in __ Berufsbildende Schulen Burgdorf, Berliner Ring 28, 31303 BURGDORF __ Berufsbildende Schulen Syke,  An der Weide 8, 28857 SYKE __ Berufsbildende Schulen Goslar-Basgeige / Seesen, Hochstr. 6, 38723 SEESEN
</v>
      </c>
      <c r="C71" s="43">
        <v>2</v>
      </c>
      <c r="D71" s="43">
        <v>29</v>
      </c>
      <c r="E71" s="58" t="str">
        <f>'Arbeitsdatei ABC'!B73</f>
        <v>Metalltechnik</v>
      </c>
    </row>
    <row r="72" spans="1:5" ht="29.1" customHeight="1" x14ac:dyDescent="0.2">
      <c r="A72" s="17" t="s">
        <v>282</v>
      </c>
      <c r="B72" s="23" t="str">
        <f>'Arbeitsdatei ABC'!E74&amp;'Arbeitsdatei ABC'!C74&amp;_xlfn.TEXTJOIN(" __ ",TRUE,'Arbeitsdatei ABC'!F74:DE74)&amp;'Arbeitsdatei ABC'!D74</f>
        <v xml:space="preserve">Fahrzeuglackierer/-in __ Berufsbildende Schule 3 der Region Hannover, Ohestr. 6, 30169 HANNOVER __ Georg-von-Langen-Schule, Berufsbildende Schulen Holzminden, Von-Langen Allee 5, 37603 HOLZMINDEN __ Berufsbildende Schulen Syke,  An der Weide 8, 28857 SYKE
</v>
      </c>
      <c r="C72" s="43">
        <v>2</v>
      </c>
      <c r="D72" s="43">
        <v>29</v>
      </c>
      <c r="E72" s="58" t="str">
        <f>'Arbeitsdatei ABC'!B74</f>
        <v>Chemie, Physik, Biologie</v>
      </c>
    </row>
    <row r="73" spans="1:5" ht="17.100000000000001" customHeight="1" x14ac:dyDescent="0.2">
      <c r="A73" s="17" t="s">
        <v>282</v>
      </c>
      <c r="B73" s="23" t="str">
        <f>'Arbeitsdatei ABC'!E75&amp;'Arbeitsdatei ABC'!C75&amp;_xlfn.TEXTJOIN(" __ ",TRUE,'Arbeitsdatei ABC'!F75:DE75)&amp;'Arbeitsdatei ABC'!D75</f>
        <v xml:space="preserve">Feinoptiker/-in __ BBS II Göttingen, Godehardstraße 11, 37081 GÖTTINGEN
</v>
      </c>
      <c r="C73" s="43">
        <v>1</v>
      </c>
      <c r="D73" s="43">
        <v>17</v>
      </c>
      <c r="E73" s="58" t="str">
        <f>'Arbeitsdatei ABC'!B75</f>
        <v>Glas, Keramik, Schmuck- und Edelsteine</v>
      </c>
    </row>
    <row r="74" spans="1:5" ht="17.100000000000001" customHeight="1" x14ac:dyDescent="0.2">
      <c r="A74" s="17" t="s">
        <v>282</v>
      </c>
      <c r="B74" s="23" t="str">
        <f>'Arbeitsdatei ABC'!E76&amp;'Arbeitsdatei ABC'!C76&amp;_xlfn.TEXTJOIN(" __ ",TRUE,'Arbeitsdatei ABC'!F76:DE76)&amp;'Arbeitsdatei ABC'!D76</f>
        <v xml:space="preserve">Fertigungsmechaniker/-in __ BBS-ME – Otto-Brenner-Schule, Lavesallee 14, 30169 HANNOVER
</v>
      </c>
      <c r="C74" s="43">
        <v>1</v>
      </c>
      <c r="D74" s="43">
        <v>17</v>
      </c>
      <c r="E74" s="58" t="str">
        <f>'Arbeitsdatei ABC'!B76</f>
        <v>Metalltechnik</v>
      </c>
    </row>
    <row r="75" spans="1:5" ht="17.100000000000001" customHeight="1" x14ac:dyDescent="0.2">
      <c r="A75" s="17" t="s">
        <v>282</v>
      </c>
      <c r="B75" s="23" t="str">
        <f>'Arbeitsdatei ABC'!E77&amp;'Arbeitsdatei ABC'!C77&amp;_xlfn.TEXTJOIN(" __ ",TRUE,'Arbeitsdatei ABC'!F77:DE77)&amp;'Arbeitsdatei ABC'!D77</f>
        <v xml:space="preserve">Flachglastechnologe/-in __ Erwin-Stein-Schule, Mainzer-Landstr. 43, 65589 HADAMAR
</v>
      </c>
      <c r="C75" s="43">
        <v>1</v>
      </c>
      <c r="D75" s="43">
        <v>17</v>
      </c>
      <c r="E75" s="58" t="str">
        <f>'Arbeitsdatei ABC'!B77</f>
        <v>Glas, Keramik, Schmuck- und Edelsteine</v>
      </c>
    </row>
    <row r="76" spans="1:5" ht="29.1" customHeight="1" x14ac:dyDescent="0.2">
      <c r="A76" s="17" t="s">
        <v>282</v>
      </c>
      <c r="B76" s="23" t="str">
        <f>'Arbeitsdatei ABC'!E78&amp;'Arbeitsdatei ABC'!C78&amp;_xlfn.TEXTJOIN(" __ ",TRUE,'Arbeitsdatei ABC'!F78:DE78)&amp;'Arbeitsdatei ABC'!D78</f>
        <v xml:space="preserve">Fleischer/-in __ Berufsbildende Schulen Ritterplan, Ritterplan 6, 37073 GÖTTINGEN __ BBS 2 der Region Hannover, Ohestr. 5, 30169 HANNOVER  __ Walter-Gropius-Schule, Steuerwalder Straße 158, 31137 HILDESHEIM
</v>
      </c>
      <c r="C76" s="43">
        <v>2</v>
      </c>
      <c r="D76" s="43">
        <v>29</v>
      </c>
      <c r="E76" s="58" t="str">
        <f>'Arbeitsdatei ABC'!B78</f>
        <v>Nahrung und Genuss</v>
      </c>
    </row>
    <row r="77" spans="1:5" ht="17.100000000000001" customHeight="1" x14ac:dyDescent="0.2">
      <c r="A77" s="17" t="s">
        <v>282</v>
      </c>
      <c r="B77" s="23" t="str">
        <f>'Arbeitsdatei ABC'!E79&amp;'Arbeitsdatei ABC'!C79&amp;_xlfn.TEXTJOIN(" __ ",TRUE,'Arbeitsdatei ABC'!F79:DE79)&amp;'Arbeitsdatei ABC'!D79</f>
        <v xml:space="preserve">Florist/-in __ Justus-von-Liebig-Schule, Heisterbergallee 8, 30453 HANNOVER
</v>
      </c>
      <c r="C77" s="43">
        <v>1</v>
      </c>
      <c r="D77" s="43">
        <v>17</v>
      </c>
      <c r="E77" s="58" t="str">
        <f>'Arbeitsdatei ABC'!B79</f>
        <v>Handel</v>
      </c>
    </row>
    <row r="78" spans="1:5" ht="17.100000000000001" customHeight="1" x14ac:dyDescent="0.2">
      <c r="A78" s="17" t="s">
        <v>282</v>
      </c>
      <c r="B78" s="23" t="str">
        <f>'Arbeitsdatei ABC'!E80&amp;'Arbeitsdatei ABC'!C80&amp;_xlfn.TEXTJOIN(" __ ",TRUE,'Arbeitsdatei ABC'!F80:DE80)&amp;'Arbeitsdatei ABC'!D80</f>
        <v xml:space="preserve">Fluggerätelektroniker/-in __ Berufsbildende Schulen Rinteln, Burgfeldsweide 1, 31737 RINTELN
</v>
      </c>
      <c r="C78" s="43">
        <v>1</v>
      </c>
      <c r="D78" s="43">
        <v>17</v>
      </c>
      <c r="E78" s="58" t="str">
        <f>'Arbeitsdatei ABC'!B80</f>
        <v>Elektrotechnik</v>
      </c>
    </row>
    <row r="79" spans="1:5" ht="17.100000000000001" customHeight="1" x14ac:dyDescent="0.2">
      <c r="A79" s="17" t="s">
        <v>282</v>
      </c>
      <c r="B79" s="23" t="str">
        <f>'Arbeitsdatei ABC'!E81&amp;'Arbeitsdatei ABC'!C81&amp;_xlfn.TEXTJOIN(" __ ",TRUE,'Arbeitsdatei ABC'!F81:DE81)&amp;'Arbeitsdatei ABC'!D81</f>
        <v xml:space="preserve">Fluggerätmechaniker/-in __ BBZ Neustadt am Rübenberge, Bunsenstraße 6, 31535 Neustadt am Rübenberge __ Berufsbildende Schulen Rinteln, Burgfeldsweide 1, 31737 RINTELN
</v>
      </c>
      <c r="C79" s="43">
        <v>1</v>
      </c>
      <c r="D79" s="43">
        <v>17</v>
      </c>
      <c r="E79" s="58" t="str">
        <f>'Arbeitsdatei ABC'!B81</f>
        <v>Metalltechnik</v>
      </c>
    </row>
    <row r="80" spans="1:5" ht="17.100000000000001" customHeight="1" x14ac:dyDescent="0.2">
      <c r="A80" s="17" t="s">
        <v>282</v>
      </c>
      <c r="B80" s="23" t="str">
        <f>'Arbeitsdatei ABC'!E82&amp;'Arbeitsdatei ABC'!C82&amp;_xlfn.TEXTJOIN(" __ ",TRUE,'Arbeitsdatei ABC'!F82:DE82)&amp;'Arbeitsdatei ABC'!D82</f>
        <v xml:space="preserve">Fotomedienfachmann/-frau __ Multi-Media Berufsbildende Schulen (MMBbS), Expo Plaza 3, 30539 HANNOVER
</v>
      </c>
      <c r="C80" s="43">
        <v>1</v>
      </c>
      <c r="D80" s="43">
        <v>17</v>
      </c>
      <c r="E80" s="58" t="str">
        <f>'Arbeitsdatei ABC'!B82</f>
        <v>Handel</v>
      </c>
    </row>
    <row r="81" spans="1:5" ht="17.100000000000001" customHeight="1" x14ac:dyDescent="0.2">
      <c r="A81" s="17" t="s">
        <v>282</v>
      </c>
      <c r="B81" s="23" t="str">
        <f>'Arbeitsdatei ABC'!E83&amp;'Arbeitsdatei ABC'!C83&amp;_xlfn.TEXTJOIN(" __ ",TRUE,'Arbeitsdatei ABC'!F83:DE83)&amp;'Arbeitsdatei ABC'!D83</f>
        <v xml:space="preserve">Gerber/-in __ Kerschensteinschule, Scharlottenstr. 19, 72764 REUTLINGEN
</v>
      </c>
      <c r="C81" s="43">
        <v>1</v>
      </c>
      <c r="D81" s="43">
        <v>17</v>
      </c>
      <c r="E81" s="58" t="str">
        <f>'Arbeitsdatei ABC'!B83</f>
        <v>Leder, Textil, Bekleidung</v>
      </c>
    </row>
    <row r="82" spans="1:5" ht="17.100000000000001" customHeight="1" x14ac:dyDescent="0.2">
      <c r="A82" s="17" t="s">
        <v>282</v>
      </c>
      <c r="B82" s="23" t="str">
        <f>'Arbeitsdatei ABC'!E84&amp;'Arbeitsdatei ABC'!C84&amp;_xlfn.TEXTJOIN(" __ ",TRUE,'Arbeitsdatei ABC'!F84:DE84)&amp;'Arbeitsdatei ABC'!D84</f>
        <v xml:space="preserve">Gestalter/-in für visuelles Marketing __ Berufsbildende Schulen Cora Berliner, Hauptstelle Brühlstraße, Brühlstraße 7, 30169 HANNOVER
</v>
      </c>
      <c r="C82" s="43">
        <v>1</v>
      </c>
      <c r="D82" s="43">
        <v>17</v>
      </c>
      <c r="E82" s="58" t="str">
        <f>'Arbeitsdatei ABC'!B84</f>
        <v>Handel</v>
      </c>
    </row>
    <row r="83" spans="1:5" ht="17.100000000000001" customHeight="1" x14ac:dyDescent="0.2">
      <c r="A83" s="17" t="s">
        <v>282</v>
      </c>
      <c r="B83" s="23" t="str">
        <f>'Arbeitsdatei ABC'!E85&amp;'Arbeitsdatei ABC'!C85&amp;_xlfn.TEXTJOIN(" __ ",TRUE,'Arbeitsdatei ABC'!F85:DE85)&amp;'Arbeitsdatei ABC'!D85</f>
        <v xml:space="preserve">Gießereimechaniker/-in __ Werner-von-Siemens-Schule Hildesheim, Rathausstraße 9, 31134 HILDESHEIM __ Berufsbildende Schulen II Osterode am Harz, An der Leege 2b, 37520 OSTERODE AM HARZ
</v>
      </c>
      <c r="C83" s="43">
        <v>1</v>
      </c>
      <c r="D83" s="43">
        <v>17</v>
      </c>
      <c r="E83" s="58" t="str">
        <f>'Arbeitsdatei ABC'!B85</f>
        <v>Elektrotechnik</v>
      </c>
    </row>
    <row r="84" spans="1:5" ht="17.100000000000001" customHeight="1" x14ac:dyDescent="0.2">
      <c r="A84" s="17" t="s">
        <v>282</v>
      </c>
      <c r="B84" s="23" t="str">
        <f>'Arbeitsdatei ABC'!E86&amp;'Arbeitsdatei ABC'!C86&amp;_xlfn.TEXTJOIN(" __ ",TRUE,'Arbeitsdatei ABC'!F86:DE86)&amp;'Arbeitsdatei ABC'!D86</f>
        <v xml:space="preserve">Glasapparatebauer/-in __ BBS II Göttingen, Godehardstraße 11, 37081 GÖTTINGEN
</v>
      </c>
      <c r="C84" s="43">
        <v>1</v>
      </c>
      <c r="D84" s="43">
        <v>17</v>
      </c>
      <c r="E84" s="58" t="str">
        <f>'Arbeitsdatei ABC'!B86</f>
        <v>Glas, Keramik, Schmuck- und Edelsteine</v>
      </c>
    </row>
    <row r="85" spans="1:5" ht="17.100000000000001" customHeight="1" x14ac:dyDescent="0.2">
      <c r="A85" s="17" t="s">
        <v>282</v>
      </c>
      <c r="B85" s="23" t="str">
        <f>'Arbeitsdatei ABC'!E87&amp;'Arbeitsdatei ABC'!C87&amp;_xlfn.TEXTJOIN(" __ ",TRUE,'Arbeitsdatei ABC'!F87:DE87)&amp;'Arbeitsdatei ABC'!D87</f>
        <v xml:space="preserve">Gleisbauer/-in __ Berufliche Schule Bautechnik (BS 08), Wendenstraße 166, 20537 HAMBURG __ Berufsbildende Schulen 3, Am Krökentor 1 b,  39104 MAGDEBURG
</v>
      </c>
      <c r="C85" s="43">
        <v>1</v>
      </c>
      <c r="D85" s="43">
        <v>17</v>
      </c>
      <c r="E85" s="58" t="str">
        <f>'Arbeitsdatei ABC'!B87</f>
        <v>Bau, Steine, Erden</v>
      </c>
    </row>
    <row r="86" spans="1:5" ht="17.100000000000001" customHeight="1" x14ac:dyDescent="0.2">
      <c r="A86" s="17" t="s">
        <v>282</v>
      </c>
      <c r="B86" s="23" t="str">
        <f>'Arbeitsdatei ABC'!E88&amp;'Arbeitsdatei ABC'!C88&amp;_xlfn.TEXTJOIN(" __ ",TRUE,'Arbeitsdatei ABC'!F88:DE88)&amp;'Arbeitsdatei ABC'!D88</f>
        <v xml:space="preserve">Holzbearbeitungsmechaniker/-in __ Holzfachschule Bad Wildungen, Giflitzer Str. 3, 34537 BAD WILDUNGEN
</v>
      </c>
      <c r="C86" s="43">
        <v>1</v>
      </c>
      <c r="D86" s="43">
        <v>17</v>
      </c>
      <c r="E86" s="58" t="str">
        <f>'Arbeitsdatei ABC'!B88</f>
        <v>Holztechnik</v>
      </c>
    </row>
    <row r="87" spans="1:5" ht="17.100000000000001" customHeight="1" x14ac:dyDescent="0.2">
      <c r="A87" s="17" t="s">
        <v>282</v>
      </c>
      <c r="B87" s="23" t="str">
        <f>'Arbeitsdatei ABC'!E89&amp;'Arbeitsdatei ABC'!C89&amp;_xlfn.TEXTJOIN(" __ ",TRUE,'Arbeitsdatei ABC'!F89:DE89)&amp;'Arbeitsdatei ABC'!D89</f>
        <v xml:space="preserve">Holzmechaniker/-in __ Berufsbildende Schulen Springe, Paul-Schneider-Weg, 31832 SPRINGE
</v>
      </c>
      <c r="C87" s="43">
        <v>1</v>
      </c>
      <c r="D87" s="43">
        <v>17</v>
      </c>
      <c r="E87" s="58" t="str">
        <f>'Arbeitsdatei ABC'!B89</f>
        <v>Holztechnik</v>
      </c>
    </row>
    <row r="88" spans="1:5" ht="41.1" customHeight="1" x14ac:dyDescent="0.2">
      <c r="A88" s="17" t="s">
        <v>282</v>
      </c>
      <c r="B88" s="23" t="str">
        <f>'Arbeitsdatei ABC'!E90&amp;'Arbeitsdatei ABC'!C90&amp;_xlfn.TEXTJOIN(" __ ",TRUE,'Arbeitsdatei ABC'!F90:DE90)&amp;'Arbeitsdatei ABC'!D90</f>
        <v xml:space="preserve">Hotelfachmann/-frau __ Berufsbildende Schulen Ritterplan, Ritterplan 6, 37073 GÖTTINGEN __ Elisabeth-Selbert-Schule, Langer Wall 2, 31785 HAMELN __ BBS 2 der Region Hannover, Ohestr. 5, 30169 HANNOVER  __ Walter-Gropius-Schule, Steuerwalder Straße 158, 31137 HILDESHEIM __ Georg-von-Langen-Schule, Berufsbildende Schulen Holzminden, Von-Langen Allee 5, 37603 HOLZMINDEN __ Berufsbildende Schulen II Osterode am Harz, An der Leege 2b, 37520 OSTERODE AM HARZ __ Berufsbildende Schulen Stadthagen, Jahnstraße 21, 31655 STADTHAGEN
</v>
      </c>
      <c r="C88" s="43">
        <v>3</v>
      </c>
      <c r="D88" s="43">
        <v>41</v>
      </c>
      <c r="E88" s="58" t="str">
        <f>'Arbeitsdatei ABC'!B90</f>
        <v>Hotel- und Gaststättengewerbe</v>
      </c>
    </row>
    <row r="89" spans="1:5" ht="17.100000000000001" customHeight="1" x14ac:dyDescent="0.2">
      <c r="A89" s="17" t="s">
        <v>282</v>
      </c>
      <c r="B89" s="23" t="str">
        <f>'Arbeitsdatei ABC'!E91&amp;'Arbeitsdatei ABC'!C91&amp;_xlfn.TEXTJOIN(" __ ",TRUE,'Arbeitsdatei ABC'!F91:DE91)&amp;'Arbeitsdatei ABC'!D91</f>
        <v xml:space="preserve">Immobilienkaufmann/-frau __ Berufsbildende Schulen Springe, Paul-Schneider-Weg, 31832 SPRINGE
</v>
      </c>
      <c r="C89" s="43">
        <v>1</v>
      </c>
      <c r="D89" s="43">
        <v>17</v>
      </c>
      <c r="E89" s="58" t="str">
        <f>'Arbeitsdatei ABC'!B91</f>
        <v>Sonstige Berufe (Spezifische Branchen)</v>
      </c>
    </row>
    <row r="90" spans="1:5" ht="17.100000000000001" customHeight="1" x14ac:dyDescent="0.2">
      <c r="A90" s="17" t="s">
        <v>282</v>
      </c>
      <c r="B90" s="23" t="str">
        <f>'Arbeitsdatei ABC'!E92&amp;'Arbeitsdatei ABC'!C92&amp;_xlfn.TEXTJOIN(" __ ",TRUE,'Arbeitsdatei ABC'!F92:DE92)&amp;'Arbeitsdatei ABC'!D92</f>
        <v xml:space="preserve">Industrieelektriker/-in __ Eugen-Reintjes-Schule, Breslauer-Allee 1, 31787 HAMELN __ BBS-ME – Otto-Brenner-Schule, Lavesallee 14, 30169 HANNOVER
</v>
      </c>
      <c r="C90" s="43">
        <v>1</v>
      </c>
      <c r="D90" s="43">
        <v>17</v>
      </c>
      <c r="E90" s="58" t="str">
        <f>'Arbeitsdatei ABC'!B92</f>
        <v>Elektrotechnik</v>
      </c>
    </row>
    <row r="91" spans="1:5" ht="17.100000000000001" customHeight="1" x14ac:dyDescent="0.2">
      <c r="A91" s="17" t="s">
        <v>282</v>
      </c>
      <c r="B91" s="23" t="str">
        <f>'Arbeitsdatei ABC'!E93&amp;'Arbeitsdatei ABC'!C93&amp;_xlfn.TEXTJOIN(" __ ",TRUE,'Arbeitsdatei ABC'!F93:DE93)&amp;'Arbeitsdatei ABC'!D93</f>
        <v xml:space="preserve">Industrieisolierer/-in __ Berufliche Schule Bautechnik (BS 08), Wendenstraße 166, 20537 HAMBURG
</v>
      </c>
      <c r="C91" s="43">
        <v>1</v>
      </c>
      <c r="D91" s="43">
        <v>17</v>
      </c>
      <c r="E91" s="58" t="str">
        <f>'Arbeitsdatei ABC'!B93</f>
        <v>Bau, Steine, Erden</v>
      </c>
    </row>
    <row r="92" spans="1:5" ht="77.099999999999994" customHeight="1" x14ac:dyDescent="0.2">
      <c r="A92" s="17" t="s">
        <v>282</v>
      </c>
      <c r="B92" s="23" t="str">
        <f>'Arbeitsdatei ABC'!E94&amp;'Arbeitsdatei ABC'!C94&amp;_xlfn.TEXTJOIN(" __ ",TRUE,'Arbeitsdatei ABC'!F94:DE94)&amp;'Arbeitsdatei ABC'!D94</f>
        <v xml:space="preserve">Industriekaufmann/-frau __ Berufsbildende Schule Alfeld, Hildesheimer Str. 55, 31061 ALFELD (LEINE) __ Berufsbildungszentrum Dr. Jürgen Ulderup, Schlesierstraße 13, 49356 DIEPHOLZ __ Berufsbildende Schulen Einbeck, Hullerser Tor 4, 37574 EINBECK __ Berufsbildende Schulen 1 Arnoldi-Schule, Friedländer Weg 33 - 43, 37085 GÖTTINGEN __ Rüdiger-Butte-Schule, Mühlenstraße 16, 31785 HAMELN __ Berufsbildende Schulen Hannah Arendt, Andertensche Wiese 26, 30169 HANNOVER __ Friedrich-List-Schule, Wollenweberstr. 66, 31134 HILDESHEIM __ Georg-von-Langen-Schule, Berufsbildende Schulen Holzminden, Von-Langen Allee 5, 37603 HOLZMINDEN __ Berufsbildende Schulen des Landkreises Nienburg/Weser, Berliner Ring 45, 31582 NIENBURG/WESER __ Berufsbildende Schulen 1 Northeim, Europa-Schule, Sudheimer Str. 36 – 38, 37154 NORTHEIM __ Berufsbildende Schulen I Osterode am Harz, Europa-Schule, Neustädter Tor 1/3, 37520 OSTERODE AM HARZ __ Berufsbildende Schulen Rinteln, Burgfeldsweide 1, 31737 RINTELN
</v>
      </c>
      <c r="C92" s="43">
        <v>6</v>
      </c>
      <c r="D92" s="43">
        <v>77</v>
      </c>
      <c r="E92" s="58" t="str">
        <f>'Arbeitsdatei ABC'!B94</f>
        <v>Sonstige Berufe (Spezifische Branchen)</v>
      </c>
    </row>
    <row r="93" spans="1:5" ht="65.099999999999994" customHeight="1" x14ac:dyDescent="0.2">
      <c r="A93" s="17" t="s">
        <v>282</v>
      </c>
      <c r="B93" s="23" t="str">
        <f>'Arbeitsdatei ABC'!E95&amp;'Arbeitsdatei ABC'!C95&amp;_xlfn.TEXTJOIN(" __ ",TRUE,'Arbeitsdatei ABC'!F95:DE95)&amp;'Arbeitsdatei ABC'!D95</f>
        <v xml:space="preserve">Industriemechaniker/-in __ Berufsbildende Schule Alfeld, Hildesheimer Str. 55, 31061 ALFELD (LEINE) __ Berufsbildungszentrum Dr. Jürgen Ulderup, Schlesierstraße 13, 49356 DIEPHOLZ __ BBS II Göttingen, Godehardstraße 11, 37081 GÖTTINGEN __ Eugen-Reintjes-Schule, Breslauer-Allee 1, 31787 HAMELN __ Werner-von-Siemens-Schule Hildesheim, Rathausstraße 9, 31134 HILDESHEIM __ Georg-von-Langen-Schule, Berufsbildende Schulen Holzminden, Von-Langen Allee 5, 37603 HOLZMINDEN __ BBZ Neustadt am Rübenberge, Bunsenstraße 6, 31535 Neustadt am Rübenberge __ Berufsbildende Schulen des Landkreises Nienburg/Weser, Berliner Ring 45, 31582 NIENBURG/WESER __ Berufsbildende Schulen II Northeim, Sudheimer Str. 24, 37154 NORTHEIM __ Berufsbildende Schulen II Osterode am Harz, An der Leege 2b, 37520 OSTERODE AM HARZ __ Berufsbildende Schulen Rinteln, Burgfeldsweide 1, 31737 RINTELN
</v>
      </c>
      <c r="C93" s="43">
        <v>5</v>
      </c>
      <c r="D93" s="43">
        <v>65</v>
      </c>
      <c r="E93" s="58" t="str">
        <f>'Arbeitsdatei ABC'!B95</f>
        <v>Metalltechnik</v>
      </c>
    </row>
    <row r="94" spans="1:5" ht="17.100000000000001" customHeight="1" x14ac:dyDescent="0.2">
      <c r="A94" s="17" t="s">
        <v>282</v>
      </c>
      <c r="B94" s="23" t="str">
        <f>'Arbeitsdatei ABC'!E96&amp;'Arbeitsdatei ABC'!C96&amp;_xlfn.TEXTJOIN(" __ ",TRUE,'Arbeitsdatei ABC'!F96:DE96)&amp;'Arbeitsdatei ABC'!D96</f>
        <v xml:space="preserve">Investmentfondskaufmann/-frau __ Bethmannschule, Paul-Arnsberg-Platz 5, 60314 FRANKFURT AM MAIN
</v>
      </c>
      <c r="C94" s="43">
        <v>1</v>
      </c>
      <c r="D94" s="43">
        <v>17</v>
      </c>
      <c r="E94" s="58" t="str">
        <f>'Arbeitsdatei ABC'!B96</f>
        <v>Sonstige Berufe (Spezifische Branchen)</v>
      </c>
    </row>
    <row r="95" spans="1:5" ht="41.1" customHeight="1" x14ac:dyDescent="0.2">
      <c r="A95" s="17" t="s">
        <v>282</v>
      </c>
      <c r="B95" s="23" t="str">
        <f>'Arbeitsdatei ABC'!E97&amp;'Arbeitsdatei ABC'!C97&amp;_xlfn.TEXTJOIN(" __ ",TRUE,'Arbeitsdatei ABC'!F97:DE97)&amp;'Arbeitsdatei ABC'!D97</f>
        <v xml:space="preserve">IT-Systemelektroniker/-in __ BBS II Göttingen, Godehardstraße 11, 37081 GÖTTINGEN __ Eugen-Reintjes-Schule, Breslauer-Allee 1, 31787 HAMELN __ BBS-ME – Otto-Brenner-Schule, Lavesallee 14, 30169 HANNOVER __ Werner-von-Siemens-Schule Hildesheim, Rathausstraße 9, 31134 HILDESHEIM __ Berufsbildende Schulen Stadthagen, Jahnstraße 21, 31655 STADTHAGEN* __ (*3. Ausbildungsjahr hängt von der Entwicklung der Ausbildungszahlen ab.)
</v>
      </c>
      <c r="C95" s="43">
        <v>3</v>
      </c>
      <c r="D95" s="43">
        <v>41</v>
      </c>
      <c r="E95" s="58" t="str">
        <f>'Arbeitsdatei ABC'!B97</f>
        <v>IT- und Medienberufe</v>
      </c>
    </row>
    <row r="96" spans="1:5" ht="17.100000000000001" customHeight="1" x14ac:dyDescent="0.2">
      <c r="A96" s="17" t="s">
        <v>282</v>
      </c>
      <c r="B96" s="23" t="str">
        <f>'Arbeitsdatei ABC'!E98&amp;'Arbeitsdatei ABC'!C98&amp;_xlfn.TEXTJOIN(" __ ",TRUE,'Arbeitsdatei ABC'!F98:DE98)&amp;'Arbeitsdatei ABC'!D98</f>
        <v xml:space="preserve">Kanalbauer/-in __ Berufsbildende Schulen Ammerland, Elmendorfer Str. 59, 26160 BAD ZWISCHENAHN
</v>
      </c>
      <c r="C96" s="43">
        <v>1</v>
      </c>
      <c r="D96" s="43">
        <v>17</v>
      </c>
      <c r="E96" s="58" t="str">
        <f>'Arbeitsdatei ABC'!B98</f>
        <v>Bau, Steine, Erden</v>
      </c>
    </row>
    <row r="97" spans="1:5" ht="29.1" customHeight="1" x14ac:dyDescent="0.2">
      <c r="A97" s="17" t="s">
        <v>282</v>
      </c>
      <c r="B97" s="23" t="str">
        <f>'Arbeitsdatei ABC'!E99&amp;'Arbeitsdatei ABC'!C99&amp;_xlfn.TEXTJOIN(" __ ",TRUE,'Arbeitsdatei ABC'!F99:DE99)&amp;'Arbeitsdatei ABC'!D99</f>
        <v xml:space="preserve">Karosserie- und Fahrzeugbaumechaniker/-in __ Berufsbildende Schulen Burgdorf, Berliner Ring 28, 31303 BURGDORF __ Eugen-Reintjes-Schule, Breslauer-Allee 1, 31787 HAMELN __ Berufsbildende Schulen II Northeim, Sudheimer Str. 24, 37154 NORTHEIM
</v>
      </c>
      <c r="C97" s="43">
        <v>2</v>
      </c>
      <c r="D97" s="43">
        <v>29</v>
      </c>
      <c r="E97" s="58" t="str">
        <f>'Arbeitsdatei ABC'!B99</f>
        <v>Metalltechnik</v>
      </c>
    </row>
    <row r="98" spans="1:5" ht="17.100000000000001" customHeight="1" x14ac:dyDescent="0.2">
      <c r="A98" s="17" t="s">
        <v>282</v>
      </c>
      <c r="B98" s="23" t="str">
        <f>'Arbeitsdatei ABC'!E100&amp;'Arbeitsdatei ABC'!C100&amp;_xlfn.TEXTJOIN(" __ ",TRUE,'Arbeitsdatei ABC'!F100:DE100)&amp;'Arbeitsdatei ABC'!D100</f>
        <v xml:space="preserve">Kaufmann/-frau für audiovisuelle Medien __ Multi-Media Berufsbildende Schulen (MMBbS), Expo Plaza 3, 30539 HANNOVER
</v>
      </c>
      <c r="C98" s="43">
        <v>1</v>
      </c>
      <c r="D98" s="43">
        <v>17</v>
      </c>
      <c r="E98" s="58" t="str">
        <f>'Arbeitsdatei ABC'!B100</f>
        <v>IT- und Medienberufe</v>
      </c>
    </row>
    <row r="99" spans="1:5" ht="89.1" customHeight="1" x14ac:dyDescent="0.2">
      <c r="A99" s="17" t="s">
        <v>282</v>
      </c>
      <c r="B99" s="23" t="str">
        <f>'Arbeitsdatei ABC'!E101&amp;'Arbeitsdatei ABC'!C101&amp;_xlfn.TEXTJOIN(" __ ",TRUE,'Arbeitsdatei ABC'!F101:DE101)&amp;'Arbeitsdatei ABC'!D101</f>
        <v xml:space="preserve">Kaufmann/-frau für Büromanagement __ Berufsbildende Schule Alfeld, Hildesheimer Str. 55, 31061 ALFELD (LEINE) __ Berufsbildungszentrum Dr. Jürgen Ulderup, Schlesierstraße 13, 49356 DIEPHOLZ __ Berufsbildende Schulen Duderstadt, Kolpingstraße 4 und 6, 37115 DUDERSTADT __ Berufsbildende Schulen 1 Arnoldi-Schule, Friedländer Weg 33 - 43, 37085 GÖTTINGEN __ Rüdiger-Butte-Schule, Mühlenstraße 16, 31785 HAMELN __ Berufsbildende Schulen Cora Berliner, Außenstelle Nußriede, Nußriede 4, 30627 HANNOVER __ Berufsbildende Schulen Münden, Auefeld 8, 34346 HANN. MÜNDEN __ Friedrich-List-Schule, Wollenweberstr. 66, 31134 HILDESHEIM __ Georg-von-Langen-Schule, Berufsbildende Schulen Holzminden, Von-Langen Allee 5, 37603 HOLZMINDEN __ BBZ Neustadt am Rübenberge, Bunsenstraße 6, 31535 NEUSTADT AM RÜBENBERGE __ Berufsbildende Schulen des Landkreises Nienburg/Weser, Berliner Ring 45, 31582 NIENBURG/WESER __ Berufsbildende Schulen 1 Northeim, Europa-Schule, Sudheimer Str. 36 – 38, 37154 NORTHEIM __ Berufsbildende Schulen I Osterode am Harz, Europa-Schule, Neustädter Tor 1/3, 37520 OSTERODE AM HARZ __ Berufsbildende Schulen Stadthagen, Jahnstraße 21, 31655 STADTHAGEN __ Berufsbildende Schulen Syke,  An der Weide 8, 28857 SYKE
</v>
      </c>
      <c r="C99" s="43">
        <v>7</v>
      </c>
      <c r="D99" s="43">
        <v>89</v>
      </c>
      <c r="E99" s="58" t="str">
        <f>'Arbeitsdatei ABC'!B101</f>
        <v>Sonstige Berufe (Spezifische Branchen)</v>
      </c>
    </row>
    <row r="100" spans="1:5" ht="17.100000000000001" customHeight="1" x14ac:dyDescent="0.2">
      <c r="A100" s="17" t="s">
        <v>282</v>
      </c>
      <c r="B100" s="23" t="str">
        <f>'Arbeitsdatei ABC'!E102&amp;'Arbeitsdatei ABC'!C102&amp;_xlfn.TEXTJOIN(" __ ",TRUE,'Arbeitsdatei ABC'!F102:DE102)&amp;'Arbeitsdatei ABC'!D102</f>
        <v xml:space="preserve">Kaufmann/-frau für Dialogmarketing __ BBZ Neustadt am Rübenberge, Bunsenstraße 6, 31535 Neustadt am Rübenberge
</v>
      </c>
      <c r="C100" s="43">
        <v>1</v>
      </c>
      <c r="D100" s="43">
        <v>17</v>
      </c>
      <c r="E100" s="58" t="str">
        <f>'Arbeitsdatei ABC'!B102</f>
        <v>Sonstige Berufe (Spezifische Branchen)</v>
      </c>
    </row>
    <row r="101" spans="1:5" ht="41.1" customHeight="1" x14ac:dyDescent="0.2">
      <c r="A101" s="17" t="s">
        <v>282</v>
      </c>
      <c r="B101" s="23" t="str">
        <f>'Arbeitsdatei ABC'!E103&amp;'Arbeitsdatei ABC'!C103&amp;_xlfn.TEXTJOIN(" __ ",TRUE,'Arbeitsdatei ABC'!F103:DE103)&amp;'Arbeitsdatei ABC'!D103</f>
        <v xml:space="preserve">Kaufmann/-frau für Digitalisierungsmanagement  __ Berufsbildende Schulen Einbeck, Hullerser Tor 4, 37574 EINBECK __ BBS II Göttingen, Godehardstraße 11, 37081 GÖTTINGEN __ Multi-Media Berufsbildende Schulen (MMBbS), Expo Plaza 3, 30539 HANNOVER __ Werner-von-Siemens-Schule Hildesheim, Rathausstraße 9, 31134 HILDESHEIM __ Georg-von-Langen-Schule, Berufsbildende Schulen Holzminden, Von-Langen Allee 5, 37603 HOLZMINDEN* __ (*3. Ausbildungsjahr hängt von der Entwicklung der Ausbildungszahlen ab.)
</v>
      </c>
      <c r="C101" s="43">
        <v>3</v>
      </c>
      <c r="D101" s="43">
        <v>41</v>
      </c>
      <c r="E101" s="58" t="str">
        <f>'Arbeitsdatei ABC'!B103</f>
        <v>IT- und Medienberufe</v>
      </c>
    </row>
    <row r="102" spans="1:5" ht="17.100000000000001" customHeight="1" x14ac:dyDescent="0.2">
      <c r="A102" s="17" t="s">
        <v>282</v>
      </c>
      <c r="B102" s="23" t="str">
        <f>'Arbeitsdatei ABC'!E104&amp;'Arbeitsdatei ABC'!C104&amp;_xlfn.TEXTJOIN(" __ ",TRUE,'Arbeitsdatei ABC'!F104:DE104)&amp;'Arbeitsdatei ABC'!D104</f>
        <v xml:space="preserve">Kaufmann/-frau für Hotelmanagement __ BBS 2 der Region Hannover, Ohestr. 5, 30169 HANNOVER  __ Berufsbildende Schulen II Osterode am Harz, An der Leege 2b, 37520 OSTERODE AM HARZ
</v>
      </c>
      <c r="C102" s="43">
        <v>1</v>
      </c>
      <c r="D102" s="43">
        <v>17</v>
      </c>
      <c r="E102" s="58" t="str">
        <f>'Arbeitsdatei ABC'!B104</f>
        <v>Hotel- und Gaststättengewerbe</v>
      </c>
    </row>
    <row r="103" spans="1:5" ht="41.1" customHeight="1" x14ac:dyDescent="0.2">
      <c r="A103" s="17" t="s">
        <v>282</v>
      </c>
      <c r="B103" s="23" t="str">
        <f>'Arbeitsdatei ABC'!E105&amp;'Arbeitsdatei ABC'!C105&amp;_xlfn.TEXTJOIN(" __ ",TRUE,'Arbeitsdatei ABC'!F105:DE105)&amp;'Arbeitsdatei ABC'!D105</f>
        <v xml:space="preserve">Kaufmann/-frau für IT-Systemmanagement __ Berufsbildende Schulen Einbeck, Hullerser Tor 4, 37574 EINBECK __ BBS II Göttingen, Godehardstraße 11, 37081 GÖTTINGEN __ Multi-Media Berufsbildende Schulen (MMBbS), Expo Plaza 3, 30539 HANNOVER __ Werner-von-Siemens-Schule Hildesheim, Rathausstraße 9, 31134 HILDESHEIM __ Georg-von-Langen-Schule, Berufsbildende Schulen Holzminden, Von-Langen Allee 5, 37603 HOLZMINDEN* __ (*3. Ausbildungsjahr hängt von der Entwicklung der Ausbildungszahlen ab.)
</v>
      </c>
      <c r="C103" s="43">
        <v>3</v>
      </c>
      <c r="D103" s="43">
        <v>41</v>
      </c>
      <c r="E103" s="58" t="str">
        <f>'Arbeitsdatei ABC'!B105</f>
        <v>IT- und Medienberufe</v>
      </c>
    </row>
    <row r="104" spans="1:5" ht="17.100000000000001" customHeight="1" x14ac:dyDescent="0.2">
      <c r="A104" s="17" t="s">
        <v>282</v>
      </c>
      <c r="B104" s="23" t="str">
        <f>'Arbeitsdatei ABC'!E106&amp;'Arbeitsdatei ABC'!C106&amp;_xlfn.TEXTJOIN(" __ ",TRUE,'Arbeitsdatei ABC'!F106:DE106)&amp;'Arbeitsdatei ABC'!D106</f>
        <v xml:space="preserve">Kaufmann/-frau für Kurier-, Express- und Postdienstleistungen __ Otto-Bennemann-Schule, Alte Waage 2 - 3, 38100 BRAUNSCHWEIG
</v>
      </c>
      <c r="C104" s="43">
        <v>1</v>
      </c>
      <c r="D104" s="43">
        <v>17</v>
      </c>
      <c r="E104" s="58" t="str">
        <f>'Arbeitsdatei ABC'!B106</f>
        <v>Verkehr und Transport</v>
      </c>
    </row>
    <row r="105" spans="1:5" ht="17.100000000000001" customHeight="1" x14ac:dyDescent="0.2">
      <c r="A105" s="17" t="s">
        <v>282</v>
      </c>
      <c r="B105" s="23" t="str">
        <f>'Arbeitsdatei ABC'!E107&amp;'Arbeitsdatei ABC'!C107&amp;_xlfn.TEXTJOIN(" __ ",TRUE,'Arbeitsdatei ABC'!F107:DE107)&amp;'Arbeitsdatei ABC'!D107</f>
        <v xml:space="preserve">Kaufmann/-frau für Marketingkommunikation __ Multi-Media Berufsbildende Schulen (MMBbS), Expo Plaza 3, 30539 HANNOVER
</v>
      </c>
      <c r="C105" s="43">
        <v>1</v>
      </c>
      <c r="D105" s="43">
        <v>17</v>
      </c>
      <c r="E105" s="58" t="str">
        <f>'Arbeitsdatei ABC'!B107</f>
        <v>Sonstige Berufe (Spezifische Branchen)</v>
      </c>
    </row>
    <row r="106" spans="1:5" ht="29.1" customHeight="1" x14ac:dyDescent="0.2">
      <c r="A106" s="17" t="s">
        <v>282</v>
      </c>
      <c r="B106" s="23" t="str">
        <f>'Arbeitsdatei ABC'!E108&amp;'Arbeitsdatei ABC'!C108&amp;_xlfn.TEXTJOIN(" __ ",TRUE,'Arbeitsdatei ABC'!F108:DE108)&amp;'Arbeitsdatei ABC'!D108</f>
        <v xml:space="preserve">Kaufmann/-frau für Spedition und Logistikdienstleistung __ Berufsbildende Schulen Burgdorf, Berliner Ring 28, 31303 BURGDORF __ Berufsbildende Schulen 1 Arnoldi-Schule, Friedländer Weg 33 - 43, 37085 GÖTTINGEN __ Berufsbildende Schulen Syke,  An der Weide 8, 28857 SYKE
</v>
      </c>
      <c r="C106" s="43">
        <v>2</v>
      </c>
      <c r="D106" s="43">
        <v>29</v>
      </c>
      <c r="E106" s="58" t="str">
        <f>'Arbeitsdatei ABC'!B108</f>
        <v>Verkehr und Transport</v>
      </c>
    </row>
    <row r="107" spans="1:5" ht="17.100000000000001" customHeight="1" x14ac:dyDescent="0.2">
      <c r="A107" s="17" t="s">
        <v>282</v>
      </c>
      <c r="B107" s="23" t="str">
        <f>'Arbeitsdatei ABC'!E109&amp;'Arbeitsdatei ABC'!C109&amp;_xlfn.TEXTJOIN(" __ ",TRUE,'Arbeitsdatei ABC'!F109:DE109)&amp;'Arbeitsdatei ABC'!D109</f>
        <v xml:space="preserve">Kaufmann/-frau für Tourismus und Freizeit __ Berufsbildende Schulen Cora Berliner, Außenstelle Nußriede, Nußriede 4, 30627 HANNOVER
</v>
      </c>
      <c r="C107" s="43">
        <v>1</v>
      </c>
      <c r="D107" s="43">
        <v>17</v>
      </c>
      <c r="E107" s="58" t="str">
        <f>'Arbeitsdatei ABC'!B109</f>
        <v>Verkehr und Transport</v>
      </c>
    </row>
    <row r="108" spans="1:5" ht="17.100000000000001" customHeight="1" x14ac:dyDescent="0.2">
      <c r="A108" s="17" t="s">
        <v>282</v>
      </c>
      <c r="B108" s="23" t="str">
        <f>'Arbeitsdatei ABC'!E110&amp;'Arbeitsdatei ABC'!C110&amp;_xlfn.TEXTJOIN(" __ ",TRUE,'Arbeitsdatei ABC'!F110:DE110)&amp;'Arbeitsdatei ABC'!D110</f>
        <v xml:space="preserve">Kaufmann/-frau für Verkehrsservice __ Berufsbildende Schulen Burgdorf, Berliner Ring 28, 31303 BURGDORF
</v>
      </c>
      <c r="C108" s="43">
        <v>1</v>
      </c>
      <c r="D108" s="43">
        <v>17</v>
      </c>
      <c r="E108" s="58" t="str">
        <f>'Arbeitsdatei ABC'!B110</f>
        <v>Verkehr und Transport</v>
      </c>
    </row>
    <row r="109" spans="1:5" ht="29.1" customHeight="1" x14ac:dyDescent="0.2">
      <c r="A109" s="17" t="s">
        <v>282</v>
      </c>
      <c r="B109" s="23" t="str">
        <f>'Arbeitsdatei ABC'!E111&amp;'Arbeitsdatei ABC'!C111&amp;_xlfn.TEXTJOIN(" __ ",TRUE,'Arbeitsdatei ABC'!F111:DE111)&amp;'Arbeitsdatei ABC'!D111</f>
        <v xml:space="preserve">Kaufmann/-frau für Versicherungen und Finanzanlagen __ Berufsbildende Schulen 1 Arnoldi-Schule, Friedländer Weg 33 - 43, 37085 GÖTTINGEN __ Berufsbildende Schulen Hannah Arendt, Andertensche Wiese 26, 30169 HANNOVER
</v>
      </c>
      <c r="C109" s="43">
        <v>2</v>
      </c>
      <c r="D109" s="43">
        <v>29</v>
      </c>
      <c r="E109" s="58" t="str">
        <f>'Arbeitsdatei ABC'!B111</f>
        <v>Sonstige Berufe (Spezifische Branchen)</v>
      </c>
    </row>
    <row r="110" spans="1:5" ht="77.099999999999994" customHeight="1" x14ac:dyDescent="0.2">
      <c r="A110" s="17" t="s">
        <v>282</v>
      </c>
      <c r="B110" s="23" t="str">
        <f>'Arbeitsdatei ABC'!E112&amp;'Arbeitsdatei ABC'!C112&amp;_xlfn.TEXTJOIN(" __ ",TRUE,'Arbeitsdatei ABC'!F112:DE112)&amp;'Arbeitsdatei ABC'!D112</f>
        <v xml:space="preserve">Kaufmann/-frau für Groß- und Außenhandelsmanagement __ Berufsbildende Schulen Burgdorf, Berliner Ring 28, 31303 BURGDORF __ Berufsbildungszentrum Dr. Jürgen Ulderup, Schlesierstraße 13, 49356 DIEPHOLZ __ Berufsbildende Schulen Duderstadt, Kolpingstraße 4 und 6, 37115 DUDERSTADT __ Rüdiger-Butte-Schule, Mühlenstraße 16, 31785 HAMELN __ Berufsbildende Schulen Cora Berliner, Hauptstelle Brühlstraße, Brühlstraße 7, 30169 HANNOVER __ Berufsbildende Schulen Münden, Auefeld 8, 34346 HANN. MÜNDEN __ Friedrich-List-Schule, Wollenweberstr. 66, 31134 HILDESHEIM __ Georg-von-Langen-Schule, Berufsbildende Schulen Holzminden, Von-Langen Allee 5, 37603 HOLZMINDEN __ Berufsbildende Schulen des Landkreises Nienburg/Weser, Berliner Ring 45, 31582 NIENBURG/WESER __ Berufsbildende Schulen 1 Northeim, Europa-Schule, Sudheimer Str. 36 – 38, 37154 NORTHEIM __ Berufsbildende Schulen Stadthagen, Jahnstraße 21, 31655 STADTHAGEN __ Berufsbildende Schulen Syke,  An der Weide 8, 28857 SYKE
</v>
      </c>
      <c r="C110" s="43">
        <v>6</v>
      </c>
      <c r="D110" s="43">
        <v>77</v>
      </c>
      <c r="E110" s="58" t="str">
        <f>'Arbeitsdatei ABC'!B112</f>
        <v>Handel</v>
      </c>
    </row>
    <row r="111" spans="1:5" ht="29.1" customHeight="1" x14ac:dyDescent="0.2">
      <c r="A111" s="17" t="s">
        <v>282</v>
      </c>
      <c r="B111" s="23" t="str">
        <f>'Arbeitsdatei ABC'!E113&amp;'Arbeitsdatei ABC'!C113&amp;_xlfn.TEXTJOIN(" __ ",TRUE,'Arbeitsdatei ABC'!F113:DE113)&amp;'Arbeitsdatei ABC'!D113</f>
        <v xml:space="preserve">Kaufmann/-frau im E-Commerce __ Berufsbildende Schulen Cora Berliner, Hauptstelle Brühlstraße, Brühlstraße 7, 30169 HANNOVER __ Friedrich-List-Schule, Wollenweberstr. 66, 31134 HILDESHEIM __ Berufsbildende Schulen I Osterode am Harz, Europa-Schule, Neustädter Tor 1/3, 37520 OSTERODE AM HARZ
</v>
      </c>
      <c r="C111" s="43">
        <v>2</v>
      </c>
      <c r="D111" s="43">
        <v>29</v>
      </c>
      <c r="E111" s="58" t="str">
        <f>'Arbeitsdatei ABC'!B113</f>
        <v>Sonstige Berufe (Spezifische Branchen)</v>
      </c>
    </row>
    <row r="112" spans="1:5" ht="113.1" customHeight="1" x14ac:dyDescent="0.2">
      <c r="A112" s="17" t="s">
        <v>282</v>
      </c>
      <c r="B112" s="23" t="str">
        <f>'Arbeitsdatei ABC'!E114&amp;'Arbeitsdatei ABC'!C114&amp;_xlfn.TEXTJOIN(" __ ",TRUE,'Arbeitsdatei ABC'!F114:DE114)&amp;'Arbeitsdatei ABC'!D114</f>
        <v xml:space="preserve">Kaufmann/-frau im Einzelhandel __ Berufsbildende Schule Alfeld, Hildesheimer Str. 55, 31061 ALFELD (LEINE) __ Berufsbildende Schulen Burgdorf, Berliner Ring 28, 31303 BURGDORF __ Berufsbildungszentrum Dr. Jürgen Ulderup, Schlesierstraße 13, 49356 DIEPHOLZ __ Berufsbildende Schulen Duderstadt, Kolpingstraße 4 und 6, 37115 DUDERSTADT __ Berufsbildende Schulen Einbeck, Hullerser Tor 4, 37574 EINBECK __ Berufsbildende Schulen 1 Arnoldi-Schule, Friedländer Weg 33 - 43, 37085 GÖTTINGEN __ Rüdiger-Butte-Schule, Mühlenstraße 16, 31785 HAMELN __ Berufsbildende Schulen Cora Berliner, Hauptstelle Brühlstraße, Brühlstraße 7, 30169 HANNOVER __ Berufsbildende Schulen Münden, Auefeld 8, 34346 HANN. MÜNDEN __ Friedrich-List-Schule, Wollenweberstr. 66, 31134 HILDESHEIM __ Georg-von-Langen-Schule, Berufsbildende Schulen Holzminden, Von-Langen Allee 5, 37603 HOLZMINDEN __ BBZ Neustadt am Rübenberge, Bunsenstraße 6, 31535 NEUSTADT AM RÜBENBERGE __ Berufsbildende Schulen des Landkreises Nienburg/Weser, Berliner Ring 45, 31582 NIENBURG/WESER __ Berufsbildende Schulen 1 Northeim, Europa-Schule, Sudheimer Str. 36 – 38, 37154 NORTHEIM __ Berufsbildende Schulen I Osterode am Harz, Europa-Schule, Neustädter Tor 1/3, 37520 OSTERODE AM HARZ __ Berufsbildende Schulen Rinteln, Burgfeldsweide 1, 31737 RINTELN __ Berufsbildende Schulen Springe, Paul-Schneider-Weg, 31832 SPRINGE __ Berufsbildende Schulen Stadthagen, Jahnstraße 21, 31655 STADTHAGEN __ Berufsbildende Schulen Syke,  An der Weide 8, 28857 SYKE
</v>
      </c>
      <c r="C112" s="43">
        <v>10</v>
      </c>
      <c r="D112" s="43">
        <v>125</v>
      </c>
      <c r="E112" s="58" t="str">
        <f>'Arbeitsdatei ABC'!B114</f>
        <v>Handel</v>
      </c>
    </row>
    <row r="113" spans="1:5" ht="29.1" customHeight="1" x14ac:dyDescent="0.2">
      <c r="A113" s="17" t="s">
        <v>282</v>
      </c>
      <c r="B113" s="23" t="str">
        <f>'Arbeitsdatei ABC'!E115&amp;'Arbeitsdatei ABC'!C115&amp;_xlfn.TEXTJOIN(" __ ",TRUE,'Arbeitsdatei ABC'!F115:DE115)&amp;'Arbeitsdatei ABC'!D115</f>
        <v xml:space="preserve">Kaufmann/-frau im Gesundheitswesen __ Berufsbildende Schulen 1 Arnoldi-Schule, Friedländer Weg 33 - 43, 37085 GÖTTINGEN __ Berufsbildende Schulen Hannah Arendt, Lavesallee 16, 30169 HANNOVER
</v>
      </c>
      <c r="C113" s="43">
        <v>2</v>
      </c>
      <c r="D113" s="43">
        <v>29</v>
      </c>
      <c r="E113" s="58" t="str">
        <f>'Arbeitsdatei ABC'!B115</f>
        <v>Sonstige Berufe (Spezifische Branchen)</v>
      </c>
    </row>
    <row r="114" spans="1:5" ht="41.1" customHeight="1" x14ac:dyDescent="0.2">
      <c r="A114" s="17" t="s">
        <v>282</v>
      </c>
      <c r="B114" s="23" t="str">
        <f>'Arbeitsdatei ABC'!E116&amp;'Arbeitsdatei ABC'!C116&amp;_xlfn.TEXTJOIN(" __ ",TRUE,'Arbeitsdatei ABC'!F116:DE116)&amp;'Arbeitsdatei ABC'!D116</f>
        <v xml:space="preserve">Koch/Köchin __ Berufsbildende Schulen Ritterplan, Ritterplan 6, 37073 GÖTTINGEN __ Elisabeth-Selbert-Schule, Langer Wall 2, 31785 HAMELN __ BBS 2 der Region Hannover, Ohestr. 5, 30169 HANNOVER  __ Walter-Gropius-Schule, Steuerwalder Straße 158, 31137 HILDESHEIM __ Georg-von-Langen-Schule, Berufsbildende Schulen Holzminden, Von-Langen Allee 5, 37603 HOLZMINDEN __ Berufsbildende Schulen II Osterode am Harz, An der Leege 2b, 37520 OSTERODE AM HARZ __ Berufsbildende Schulen Stadthagen, Jahnstraße 21, 31655 STADTHAGEN
</v>
      </c>
      <c r="C114" s="43">
        <v>3</v>
      </c>
      <c r="D114" s="43">
        <v>41</v>
      </c>
      <c r="E114" s="58" t="str">
        <f>'Arbeitsdatei ABC'!B116</f>
        <v>Hotel- und Gaststättengewerbe</v>
      </c>
    </row>
    <row r="115" spans="1:5" ht="53.1" customHeight="1" x14ac:dyDescent="0.2">
      <c r="A115" s="17" t="s">
        <v>282</v>
      </c>
      <c r="B115" s="23" t="str">
        <f>'Arbeitsdatei ABC'!E117&amp;'Arbeitsdatei ABC'!C117&amp;_xlfn.TEXTJOIN(" __ ",TRUE,'Arbeitsdatei ABC'!F117:DE117)&amp;'Arbeitsdatei ABC'!D117</f>
        <v xml:space="preserve">Konstruktionsmechaniker/-in __ Berufsbildende Schule Alfeld, Hildesheimer Str. 55, 31061 ALFELD (LEINE) __ Eugen-Reintjes-Schule, Breslauer-Allee 1, 31787 HAMELN __ BBS-ME – Otto-Brenner-Schule, Lavesallee 14, 30169 HANNOVER __ Werner-von-Siemens-Schule Hildesheim, Rathausstraße 9, 31134 HILDESHEIM __ Berufsbildende Schulen des Landkreises Nienburg/Weser, Berliner Ring 45, 31582 NIENBURG/WESER __ Berufsbildende Schulen II Northeim, Sudheimer Str. 24, 37154 NORTHEIM __ Berufsbildende Schulen Rinteln, Burgfeldsweide 1, 31737 RINTELN __ Berufsbildende Schulen Stadthagen, Jahnstraße 21, 31655 STADTHAGEN __ Berufsbildende Schulen Syke,  An der Weide 8, 28857 SYKE
</v>
      </c>
      <c r="C115" s="43">
        <v>4</v>
      </c>
      <c r="D115" s="43">
        <v>53</v>
      </c>
      <c r="E115" s="58" t="str">
        <f>'Arbeitsdatei ABC'!B117</f>
        <v>Metalltechnik</v>
      </c>
    </row>
    <row r="116" spans="1:5" ht="17.100000000000001" customHeight="1" x14ac:dyDescent="0.2">
      <c r="A116" s="17" t="s">
        <v>282</v>
      </c>
      <c r="B116" s="23" t="str">
        <f>'Arbeitsdatei ABC'!E118&amp;'Arbeitsdatei ABC'!C118&amp;_xlfn.TEXTJOIN(" __ ",TRUE,'Arbeitsdatei ABC'!F118:DE118)&amp;'Arbeitsdatei ABC'!D118</f>
        <v xml:space="preserve">Kosmetiker/-in __ Berufsbildende Schulen Springe, Paul-Schneider-Weg, 31832 SPRINGE
</v>
      </c>
      <c r="C116" s="43">
        <v>1</v>
      </c>
      <c r="D116" s="43">
        <v>17</v>
      </c>
      <c r="E116" s="58" t="str">
        <f>'Arbeitsdatei ABC'!B118</f>
        <v>Sonstige Berufe (Spezifische Branchen)</v>
      </c>
    </row>
    <row r="117" spans="1:5" ht="41.1" customHeight="1" x14ac:dyDescent="0.2">
      <c r="A117" s="17" t="s">
        <v>282</v>
      </c>
      <c r="B117" s="23" t="str">
        <f>'Arbeitsdatei ABC'!E119&amp;'Arbeitsdatei ABC'!C119&amp;_xlfn.TEXTJOIN(" __ ",TRUE,'Arbeitsdatei ABC'!F119:DE119)&amp;'Arbeitsdatei ABC'!D119</f>
        <v xml:space="preserve">Kraftfahrzeugmechatroniker/-in __ Berufsbildende Schulen Burgdorf, Berliner Ring 28, 31303 BURGDORF __ Berufsbildende Schulen Duderstadt, Kolpingstraße 4 und 6, 37115 DUDERSTADT __ Berufsbildende Schulen Münden, Auefeld 8, 34346 HANN. MÜNDEN __ Georg-von-Langen-Schule, Berufsbildende Schulen Holzminden, Von-Langen Allee 5, 37603 HOLZMINDEN __ Berufsbildende Schulen II Northeim, Sudheimer Str. 24, 37154 NORTHEIM
</v>
      </c>
      <c r="C117" s="43">
        <v>3</v>
      </c>
      <c r="D117" s="43">
        <v>41</v>
      </c>
      <c r="E117" s="58" t="str">
        <f>'Arbeitsdatei ABC'!B119</f>
        <v>Metalltechnik</v>
      </c>
    </row>
    <row r="118" spans="1:5" ht="29.1" customHeight="1" x14ac:dyDescent="0.2">
      <c r="A118" s="17" t="s">
        <v>282</v>
      </c>
      <c r="B118" s="23" t="str">
        <f>'Arbeitsdatei ABC'!E120&amp;'Arbeitsdatei ABC'!C120&amp;_xlfn.TEXTJOIN(" __ ",TRUE,'Arbeitsdatei ABC'!F120:DE120)&amp;'Arbeitsdatei ABC'!D120</f>
        <v xml:space="preserve">Kunststoff- und Kautschuktechnologe/-in __ BBS-ME – Otto-Brenner-Schule, Lavesallee 14, 30169 HANNOVER __ Berufsbildende Schulen II Northeim, Sudheimer Str. 24, 37154 NORTHEIM __ Berufsbildende Schulen II Osterode am Harz, An der Leege 2b, 37520 OSTERODE AM HARZ
</v>
      </c>
      <c r="C118" s="43">
        <v>2</v>
      </c>
      <c r="D118" s="43">
        <v>29</v>
      </c>
      <c r="E118" s="58" t="str">
        <f>'Arbeitsdatei ABC'!B120</f>
        <v>Chemie, Physik, Biologie</v>
      </c>
    </row>
    <row r="119" spans="1:5" ht="17.100000000000001" customHeight="1" x14ac:dyDescent="0.2">
      <c r="A119" s="17" t="s">
        <v>282</v>
      </c>
      <c r="B119" s="23" t="str">
        <f>'Arbeitsdatei ABC'!E121&amp;'Arbeitsdatei ABC'!C121&amp;_xlfn.TEXTJOIN(" __ ",TRUE,'Arbeitsdatei ABC'!F121:DE121)&amp;'Arbeitsdatei ABC'!D121</f>
        <v xml:space="preserve">Lacklaborant/-in __ Kerschensteiner Schule, Gewerbliche Schule, Steuermärker Str. 72, 70469 STUTTGART
</v>
      </c>
      <c r="C119" s="43">
        <v>1</v>
      </c>
      <c r="D119" s="43">
        <v>17</v>
      </c>
      <c r="E119" s="58" t="str">
        <f>'Arbeitsdatei ABC'!B121</f>
        <v>Chemie, Physik, Biologie</v>
      </c>
    </row>
    <row r="120" spans="1:5" ht="17.100000000000001" customHeight="1" x14ac:dyDescent="0.2">
      <c r="A120" s="17" t="s">
        <v>282</v>
      </c>
      <c r="B120" s="23" t="str">
        <f>'Arbeitsdatei ABC'!E122&amp;'Arbeitsdatei ABC'!C122&amp;_xlfn.TEXTJOIN(" __ ",TRUE,'Arbeitsdatei ABC'!F122:DE122)&amp;'Arbeitsdatei ABC'!D122</f>
        <v xml:space="preserve">Lagerfachhelfer/-in __ Berufsbildende Schulen Münden, Auefeld 8, 34346 HANN. MÜNDEN __ Berufsbildende Schulen Springe, Paul-Schneider-Weg, 31832 SPRINGE
</v>
      </c>
      <c r="C120" s="43">
        <v>1</v>
      </c>
      <c r="D120" s="43">
        <v>17</v>
      </c>
      <c r="E120" s="58" t="str">
        <f>'Arbeitsdatei ABC'!B122</f>
        <v>Sonderberufe nach BBiG</v>
      </c>
    </row>
    <row r="121" spans="1:5" ht="41.1" customHeight="1" x14ac:dyDescent="0.2">
      <c r="A121" s="17" t="s">
        <v>282</v>
      </c>
      <c r="B121" s="23" t="str">
        <f>'Arbeitsdatei ABC'!E123&amp;'Arbeitsdatei ABC'!C123&amp;_xlfn.TEXTJOIN(" __ ",TRUE,'Arbeitsdatei ABC'!F123:DE123)&amp;'Arbeitsdatei ABC'!D123</f>
        <v xml:space="preserve">Land- und Baumaschinenmechatroniker/-in __ Berufsbildende Schulen Burgdorf, Berliner Ring 28, 31303 BURGDORF __ Eugen-Reintjes-Schule, Breslauer-Allee 1, 31787 HAMELN __ Werner-von-Siemens-Schule Hildesheim, Rathausstraße 9, 31134 HILDESHEIM __ Berufsbildende Schulen des Landkreises Nienburg/Weser, Berliner Ring 45, 31582 NIENBURG/WESER __ Berufsbildende Schulen II Northeim, Sudheimer Str. 24, 37154 NORTHEIM __ Berufsbildende Schulen Syke,  An der Weide 8, 28857 SYKE
</v>
      </c>
      <c r="C121" s="43">
        <v>3</v>
      </c>
      <c r="D121" s="43">
        <v>41</v>
      </c>
      <c r="E121" s="58" t="str">
        <f>'Arbeitsdatei ABC'!B123</f>
        <v>Metalltechnik</v>
      </c>
    </row>
    <row r="122" spans="1:5" ht="17.100000000000001" customHeight="1" x14ac:dyDescent="0.2">
      <c r="A122" s="17" t="s">
        <v>282</v>
      </c>
      <c r="B122" s="23" t="str">
        <f>'Arbeitsdatei ABC'!E124&amp;'Arbeitsdatei ABC'!C124&amp;_xlfn.TEXTJOIN(" __ ",TRUE,'Arbeitsdatei ABC'!F124:DE124)&amp;'Arbeitsdatei ABC'!D124</f>
        <v xml:space="preserve">Luftverkehrskaufmann/-frau __ Bethmannschule, Paul-Arnsberg-Platz 5, 60314 FRANKFURT AM MAIN
</v>
      </c>
      <c r="C122" s="43">
        <v>1</v>
      </c>
      <c r="D122" s="43">
        <v>17</v>
      </c>
      <c r="E122" s="58" t="str">
        <f>'Arbeitsdatei ABC'!B124</f>
        <v>Verkehr und Transport</v>
      </c>
    </row>
    <row r="123" spans="1:5" ht="17.100000000000001" customHeight="1" x14ac:dyDescent="0.2">
      <c r="A123" s="17" t="s">
        <v>282</v>
      </c>
      <c r="B123" s="23" t="str">
        <f>'Arbeitsdatei ABC'!E125&amp;'Arbeitsdatei ABC'!C125&amp;_xlfn.TEXTJOIN(" __ ",TRUE,'Arbeitsdatei ABC'!F125:DE125)&amp;'Arbeitsdatei ABC'!D125</f>
        <v xml:space="preserve">Maschinen- und Anlagenführer/-in - Schwerpunkt Kunststofftechnik __ BBS-ME – Otto-Brenner-Schule, Lavesallee 14, 30169 HANNOVER
</v>
      </c>
      <c r="C123" s="43">
        <v>1</v>
      </c>
      <c r="D123" s="43">
        <v>17</v>
      </c>
      <c r="E123" s="58" t="str">
        <f>'Arbeitsdatei ABC'!B125</f>
        <v>Metalltechnik</v>
      </c>
    </row>
    <row r="124" spans="1:5" ht="17.100000000000001" customHeight="1" x14ac:dyDescent="0.2">
      <c r="A124" s="17" t="s">
        <v>282</v>
      </c>
      <c r="B124" s="23" t="str">
        <f>'Arbeitsdatei ABC'!E126&amp;'Arbeitsdatei ABC'!C126&amp;_xlfn.TEXTJOIN(" __ ",TRUE,'Arbeitsdatei ABC'!F126:DE126)&amp;'Arbeitsdatei ABC'!D126</f>
        <v xml:space="preserve">Maschinen- und Anlagenführer/-in - Schwerpunkt Lebensmitteltechnik __ BBS 2 der Region Hannover, Ohestr. 5, 30169 HANNOVER 
</v>
      </c>
      <c r="C124" s="43">
        <v>1</v>
      </c>
      <c r="D124" s="43">
        <v>17</v>
      </c>
      <c r="E124" s="58" t="str">
        <f>'Arbeitsdatei ABC'!B126</f>
        <v>Metalltechnik</v>
      </c>
    </row>
    <row r="125" spans="1:5" ht="65.099999999999994" customHeight="1" x14ac:dyDescent="0.2">
      <c r="A125" s="17" t="s">
        <v>282</v>
      </c>
      <c r="B125" s="23" t="str">
        <f>'Arbeitsdatei ABC'!E127&amp;'Arbeitsdatei ABC'!C127&amp;_xlfn.TEXTJOIN(" __ ",TRUE,'Arbeitsdatei ABC'!F127:DE127)&amp;'Arbeitsdatei ABC'!D127</f>
        <v xml:space="preserve">Maschinen- und Anlagenführer/-in - Schwerpunkt Metalltechnik __ Berufsbildende Schule Alfeld, Hildesheimer Str. 55, 31061 ALFELD (LEINE) __ Berufsbildungszentrum Dr. Jürgen Ulderup, Schlesierstraße 13, 49356 DIEPHOLZ __ BBS II Göttingen, Godehardstraße 11, 37081 GÖTTINGEN __ BBS-ME – Otto-Brenner-Schule, Lavesallee 14, 30169 HANNOVER __ Georg-von-Langen-Schule, Berufsbildende Schulen Holzminden, Von-Langen Allee 5, 37603 HOLZMINDEN __ Berufsbildende Schulen des Landkreises Nienburg/Weser, Berliner Ring 45, 31582 NIENBURG/WESER __ Berufsbildende Schulen II Northeim, Sudheimer Str. 24, 37154 NORTHEIM __ Berufsbildende Schulen II Osterode am Harz, An der Leege 2b, 37520 OSTERODE AM HARZ __ Berufsbildende Schulen Rinteln, Burgfeldsweide 1, 31737 RINTELN
</v>
      </c>
      <c r="C125" s="43">
        <v>5</v>
      </c>
      <c r="D125" s="43">
        <v>65</v>
      </c>
      <c r="E125" s="58" t="str">
        <f>'Arbeitsdatei ABC'!B127</f>
        <v>Metalltechnik</v>
      </c>
    </row>
    <row r="126" spans="1:5" ht="17.100000000000001" customHeight="1" x14ac:dyDescent="0.2">
      <c r="A126" s="17" t="s">
        <v>282</v>
      </c>
      <c r="B126" s="23" t="str">
        <f>'Arbeitsdatei ABC'!E128&amp;'Arbeitsdatei ABC'!C128&amp;_xlfn.TEXTJOIN(" __ ",TRUE,'Arbeitsdatei ABC'!F128:DE128)&amp;'Arbeitsdatei ABC'!D128</f>
        <v xml:space="preserve">Maschinen- und Anlagenführer/-in - Schwerpunkt Textiltechnik __ Staatliche Berufsschule für Textilberufe Münchberg, Schützenstr. 30, 95213 MÜNCHBERG
</v>
      </c>
      <c r="C126" s="43">
        <v>1</v>
      </c>
      <c r="D126" s="43">
        <v>17</v>
      </c>
      <c r="E126" s="58" t="str">
        <f>'Arbeitsdatei ABC'!B128</f>
        <v>Metalltechnik</v>
      </c>
    </row>
    <row r="127" spans="1:5" ht="17.100000000000001" customHeight="1" x14ac:dyDescent="0.2">
      <c r="A127" s="17" t="s">
        <v>282</v>
      </c>
      <c r="B127" s="23" t="str">
        <f>'Arbeitsdatei ABC'!E129&amp;'Arbeitsdatei ABC'!C129&amp;_xlfn.TEXTJOIN(" __ ",TRUE,'Arbeitsdatei ABC'!F129:DE129)&amp;'Arbeitsdatei ABC'!D129</f>
        <v xml:space="preserve">Maschinen- und Anlagenführer/-in - SP Druckweiter- und Papierverarbeitung __ Walter-Gropius-Schule, Steuerwalder Straße 158, 31137 HILDESHEIM
</v>
      </c>
      <c r="C127" s="43">
        <v>1</v>
      </c>
      <c r="D127" s="43">
        <v>17</v>
      </c>
      <c r="E127" s="58" t="str">
        <f>'Arbeitsdatei ABC'!B129</f>
        <v>Metalltechnik</v>
      </c>
    </row>
    <row r="128" spans="1:5" ht="17.100000000000001" customHeight="1" x14ac:dyDescent="0.2">
      <c r="A128" s="17" t="s">
        <v>282</v>
      </c>
      <c r="B128" s="23" t="str">
        <f>'Arbeitsdatei ABC'!E130&amp;'Arbeitsdatei ABC'!C130&amp;_xlfn.TEXTJOIN(" __ ",TRUE,'Arbeitsdatei ABC'!F130:DE130)&amp;'Arbeitsdatei ABC'!D130</f>
        <v xml:space="preserve">Maskenbildner/-in __ Berufliche Schule Burgstraße, Burgstr. 33, 20535 HAMBURG
</v>
      </c>
      <c r="C128" s="43">
        <v>1</v>
      </c>
      <c r="D128" s="43">
        <v>17</v>
      </c>
      <c r="E128" s="58" t="str">
        <f>'Arbeitsdatei ABC'!B130</f>
        <v>Chemie, Physik, Biologie</v>
      </c>
    </row>
    <row r="129" spans="1:5" ht="17.100000000000001" customHeight="1" x14ac:dyDescent="0.2">
      <c r="A129" s="17" t="s">
        <v>282</v>
      </c>
      <c r="B129" s="23" t="str">
        <f>'Arbeitsdatei ABC'!E131&amp;'Arbeitsdatei ABC'!C131&amp;_xlfn.TEXTJOIN(" __ ",TRUE,'Arbeitsdatei ABC'!F131:DE131)&amp;'Arbeitsdatei ABC'!D131</f>
        <v xml:space="preserve">Mathematisch-technische/r Softwareentwickler/-in __ Oberstufenzentrum Informations- und Medizintechnik, Haarlemer Straße 23-27, 12359 BERLIN
</v>
      </c>
      <c r="C129" s="43">
        <v>1</v>
      </c>
      <c r="D129" s="43">
        <v>17</v>
      </c>
      <c r="E129" s="58" t="str">
        <f>'Arbeitsdatei ABC'!B131</f>
        <v>Sonstige Berufe (Spezifische Branchen)</v>
      </c>
    </row>
    <row r="130" spans="1:5" ht="65.099999999999994" customHeight="1" x14ac:dyDescent="0.2">
      <c r="A130" s="17" t="s">
        <v>282</v>
      </c>
      <c r="B130" s="23" t="str">
        <f>'Arbeitsdatei ABC'!E132&amp;'Arbeitsdatei ABC'!C132&amp;_xlfn.TEXTJOIN(" __ ",TRUE,'Arbeitsdatei ABC'!F132:DE132)&amp;'Arbeitsdatei ABC'!D132</f>
        <v xml:space="preserve">Maurer/-in __ Berufsbildende Schule Alfeld, Hildesheimer Str. 55, 31061 ALFELD (LEINE) __ Berufsbildungszentrum Dr. Jürgen Ulderup, Schlesierstraße 13, 49356 DIEPHOLZ __ Berufsbildende Schulen Duderstadt, Kolpingstraße 4 und 6, 37115 DUDERSTADT __ BBS II Göttingen, Godehardstraße 11, 37081 GÖTTINGEN __ Eugen-Reintjes-Schule, Breslauer-Allee 1, 31787 HAMELN __ Berufsbildende Schule 3 der Region Hannover, Ohestr. 6, 30169 HANNOVER __ Walter-Gropius-Schule, Steuerwalder Straße 158, 31137 HILDESHEIM __ Georg-von-Langen-Schule, Berufsbildende Schulen Holzminden, Von-Langen Allee 5, 37603 HOLZMINDEN __ Berufsbildende Schulen II Northeim, Sudheimer Str. 24, 37154 NORTHEIM __ Berufsbildende Schulen II Osterode am Harz, An der Leege 2b, 37520 OSTERODE AM HARZ __ Berufsbildende Schulen Stadthagen, Jahnstraße 21, 31655 STADTHAGEN __ Berufsbildende Schulen Syke,  An der Weide 8, 28857 SYKE
</v>
      </c>
      <c r="C130" s="43">
        <v>5</v>
      </c>
      <c r="D130" s="43">
        <v>65</v>
      </c>
      <c r="E130" s="58" t="str">
        <f>'Arbeitsdatei ABC'!B132</f>
        <v>Bau, Steine, Erden</v>
      </c>
    </row>
    <row r="131" spans="1:5" ht="41.1" customHeight="1" x14ac:dyDescent="0.2">
      <c r="A131" s="17" t="s">
        <v>282</v>
      </c>
      <c r="B131" s="23" t="str">
        <f>'Arbeitsdatei ABC'!E133&amp;'Arbeitsdatei ABC'!C133&amp;_xlfn.TEXTJOIN(" __ ",TRUE,'Arbeitsdatei ABC'!F133:DE133)&amp;'Arbeitsdatei ABC'!D133</f>
        <v xml:space="preserve">Mechatroniker/-in __ Berufsbildende Schule Alfeld, Hildesheimer Str. 55, 31061 ALFELD (LEINE) __ Berufsbildungszentrum Dr. Jürgen Ulderup, Schlesierstraße 13, 49356 DIEPHOLZ __ Eugen-Reintjes-Schule, Breslauer-Allee 1, 31787 HAMELN __ Berufsbildende Schulen Münden, Auefeld 8, 34346 HANN. MÜNDEN __ BBZ Neustadt am Rübenberge, Bunsenstraße 6, 31535 Neustadt am Rübenberge __ Berufsbildende Schulen II Osterode am Harz, An der Leege 2b, 37520 OSTERODE AM HARZ
</v>
      </c>
      <c r="C131" s="43">
        <v>3</v>
      </c>
      <c r="D131" s="43">
        <v>41</v>
      </c>
      <c r="E131" s="58" t="str">
        <f>'Arbeitsdatei ABC'!B133</f>
        <v>Metalltechnik</v>
      </c>
    </row>
    <row r="132" spans="1:5" ht="17.100000000000001" customHeight="1" x14ac:dyDescent="0.2">
      <c r="A132" s="17" t="s">
        <v>282</v>
      </c>
      <c r="B132" s="23" t="str">
        <f>'Arbeitsdatei ABC'!E134&amp;'Arbeitsdatei ABC'!C134&amp;_xlfn.TEXTJOIN(" __ ",TRUE,'Arbeitsdatei ABC'!F134:DE134)&amp;'Arbeitsdatei ABC'!D134</f>
        <v xml:space="preserve">Mediengestalter/-in Bild und Ton __ Multi-Media Berufsbildende Schulen (MMBbS), Expo Plaza 3, 30539 HANNOVER
</v>
      </c>
      <c r="C132" s="43">
        <v>1</v>
      </c>
      <c r="D132" s="43">
        <v>17</v>
      </c>
      <c r="E132" s="58" t="str">
        <f>'Arbeitsdatei ABC'!B134</f>
        <v>IT- und Medienberufe</v>
      </c>
    </row>
    <row r="133" spans="1:5" ht="29.1" customHeight="1" x14ac:dyDescent="0.2">
      <c r="A133" s="17" t="s">
        <v>282</v>
      </c>
      <c r="B133" s="23" t="str">
        <f>'Arbeitsdatei ABC'!E135&amp;'Arbeitsdatei ABC'!C135&amp;_xlfn.TEXTJOIN(" __ ",TRUE,'Arbeitsdatei ABC'!F135:DE135)&amp;'Arbeitsdatei ABC'!D135</f>
        <v xml:space="preserve">Mediengestalter/-in Digital und Print __ BBS II Göttingen, Godehardstraße 11, 37081 GÖTTINGEN __ Multi-Media Berufsbildende Schulen (MMBbS), Expo Plaza 3, 30539 HANNOVER __ Walter-Gropius-Schule, Steuerwalder Straße 158, 31137 HILDESHEIM
</v>
      </c>
      <c r="C133" s="43">
        <v>2</v>
      </c>
      <c r="D133" s="43">
        <v>29</v>
      </c>
      <c r="E133" s="58" t="str">
        <f>'Arbeitsdatei ABC'!B135</f>
        <v>IT- und Medienberufe</v>
      </c>
    </row>
    <row r="134" spans="1:5" ht="17.100000000000001" customHeight="1" x14ac:dyDescent="0.2">
      <c r="A134" s="17" t="s">
        <v>282</v>
      </c>
      <c r="B134" s="23" t="str">
        <f>'Arbeitsdatei ABC'!E136&amp;'Arbeitsdatei ABC'!C136&amp;_xlfn.TEXTJOIN(" __ ",TRUE,'Arbeitsdatei ABC'!F136:DE136)&amp;'Arbeitsdatei ABC'!D136</f>
        <v xml:space="preserve">Medienkaufmann/-frau Digital- und Printmedien __ Multi-Media Berufsbildende Schulen (MMBbS), Expo Plaza 3, 30539 HANNOVER
</v>
      </c>
      <c r="C134" s="43">
        <v>1</v>
      </c>
      <c r="D134" s="43">
        <v>17</v>
      </c>
      <c r="E134" s="58" t="str">
        <f>'Arbeitsdatei ABC'!B136</f>
        <v>Sonstige Berufe (Spezifische Branchen)</v>
      </c>
    </row>
    <row r="135" spans="1:5" ht="17.100000000000001" customHeight="1" x14ac:dyDescent="0.2">
      <c r="A135" s="17" t="s">
        <v>282</v>
      </c>
      <c r="B135" s="23" t="str">
        <f>'Arbeitsdatei ABC'!E137&amp;'Arbeitsdatei ABC'!C137&amp;_xlfn.TEXTJOIN(" __ ",TRUE,'Arbeitsdatei ABC'!F137:DE137)&amp;'Arbeitsdatei ABC'!D137</f>
        <v xml:space="preserve">Medientechnologe/-in Druck __ BBS II Göttingen, Godehardstraße 11, 37081 GÖTTINGEN __ Walter-Gropius-Schule, Steuerwalder Straße 158, 31137 HILDESHEIM
</v>
      </c>
      <c r="C135" s="43">
        <v>1</v>
      </c>
      <c r="D135" s="43">
        <v>17</v>
      </c>
      <c r="E135" s="58" t="str">
        <f>'Arbeitsdatei ABC'!B137</f>
        <v>Papier, Druck</v>
      </c>
    </row>
    <row r="136" spans="1:5" ht="17.100000000000001" customHeight="1" x14ac:dyDescent="0.2">
      <c r="A136" s="17" t="s">
        <v>282</v>
      </c>
      <c r="B136" s="23" t="str">
        <f>'Arbeitsdatei ABC'!E138&amp;'Arbeitsdatei ABC'!C138&amp;_xlfn.TEXTJOIN(" __ ",TRUE,'Arbeitsdatei ABC'!F138:DE138)&amp;'Arbeitsdatei ABC'!D138</f>
        <v xml:space="preserve">Medientechnologe/-in Druckverarbeitung __ Johannes-Selenka-Schule, Inselwall 1A, 38114 BRAUNSCHWEIG
</v>
      </c>
      <c r="C136" s="43">
        <v>1</v>
      </c>
      <c r="D136" s="43">
        <v>17</v>
      </c>
      <c r="E136" s="58" t="str">
        <f>'Arbeitsdatei ABC'!B138</f>
        <v>Papier, Druck</v>
      </c>
    </row>
    <row r="137" spans="1:5" ht="17.100000000000001" customHeight="1" x14ac:dyDescent="0.2">
      <c r="A137" s="17" t="s">
        <v>282</v>
      </c>
      <c r="B137" s="23" t="str">
        <f>'Arbeitsdatei ABC'!E139&amp;'Arbeitsdatei ABC'!C139&amp;_xlfn.TEXTJOIN(" __ ",TRUE,'Arbeitsdatei ABC'!F139:DE139)&amp;'Arbeitsdatei ABC'!D139</f>
        <v xml:space="preserve">Medientechnologe/-in Siebdruck __ BBS II Göttingen, Godehardstraße 11, 37081 GÖTTINGEN __ Walter-Gropius-Schule, Steuerwalder Straße 158, 31137 HILDESHEIM
</v>
      </c>
      <c r="C137" s="43">
        <v>1</v>
      </c>
      <c r="D137" s="43">
        <v>17</v>
      </c>
      <c r="E137" s="58" t="str">
        <f>'Arbeitsdatei ABC'!B139</f>
        <v>Papier, Druck</v>
      </c>
    </row>
    <row r="138" spans="1:5" ht="17.100000000000001" customHeight="1" x14ac:dyDescent="0.2">
      <c r="A138" s="17" t="s">
        <v>282</v>
      </c>
      <c r="B138" s="23" t="str">
        <f>'Arbeitsdatei ABC'!E140&amp;'Arbeitsdatei ABC'!C140&amp;_xlfn.TEXTJOIN(" __ ",TRUE,'Arbeitsdatei ABC'!F140:DE140)&amp;'Arbeitsdatei ABC'!D140</f>
        <v xml:space="preserve">Mikrotechnologe/-in __ BBZ Neustadt am Rübenberge, Bunsenstraße 6, 31535 Neustadt am Rübenberge
</v>
      </c>
      <c r="C138" s="43">
        <v>1</v>
      </c>
      <c r="D138" s="43">
        <v>17</v>
      </c>
      <c r="E138" s="58" t="str">
        <f>'Arbeitsdatei ABC'!B140</f>
        <v>Elektrotechnik</v>
      </c>
    </row>
    <row r="139" spans="1:5" ht="17.100000000000001" customHeight="1" x14ac:dyDescent="0.2">
      <c r="A139" s="17" t="s">
        <v>282</v>
      </c>
      <c r="B139" s="23" t="str">
        <f>'Arbeitsdatei ABC'!E141&amp;'Arbeitsdatei ABC'!C141&amp;_xlfn.TEXTJOIN(" __ ",TRUE,'Arbeitsdatei ABC'!F141:DE141)&amp;'Arbeitsdatei ABC'!D141</f>
        <v xml:space="preserve">Modeschneider/-in __ Anna-Siemsen-Schule, Berufsbildende Schule 7 der Region Hannover, Im Moore 38, 30167 HANNOVER
</v>
      </c>
      <c r="C139" s="43">
        <v>1</v>
      </c>
      <c r="D139" s="43">
        <v>17</v>
      </c>
      <c r="E139" s="58" t="str">
        <f>'Arbeitsdatei ABC'!B141</f>
        <v>Leder, Textil, Bekleidung</v>
      </c>
    </row>
    <row r="140" spans="1:5" ht="29.1" customHeight="1" x14ac:dyDescent="0.2">
      <c r="A140" s="17" t="s">
        <v>282</v>
      </c>
      <c r="B140" s="23" t="str">
        <f>'Arbeitsdatei ABC'!E142&amp;'Arbeitsdatei ABC'!C142&amp;_xlfn.TEXTJOIN(" __ ",TRUE,'Arbeitsdatei ABC'!F142:DE142)&amp;'Arbeitsdatei ABC'!D142</f>
        <v xml:space="preserve">Musikfachhändler/-in __ Berufsbildende Schulen Cora Berliner, Hauptstelle Brühlstraße, Brühlstraße 7, 30169 HANNOVER __ Staatliche Berufs- und Berufsfachschule Mittenwald, Schöttlkarstraße 17, 82481 MITTENWALD* __ (*nur das 2. Ausbildungsjahr.)
</v>
      </c>
      <c r="C140" s="43">
        <v>2</v>
      </c>
      <c r="D140" s="43">
        <v>29</v>
      </c>
      <c r="E140" s="58" t="str">
        <f>'Arbeitsdatei ABC'!B142</f>
        <v>Handel</v>
      </c>
    </row>
    <row r="141" spans="1:5" ht="29.1" customHeight="1" x14ac:dyDescent="0.2">
      <c r="A141" s="17" t="s">
        <v>282</v>
      </c>
      <c r="B141" s="23" t="str">
        <f>'Arbeitsdatei ABC'!E143&amp;'Arbeitsdatei ABC'!C143&amp;_xlfn.TEXTJOIN(" __ ",TRUE,'Arbeitsdatei ABC'!F143:DE143)&amp;'Arbeitsdatei ABC'!D143</f>
        <v xml:space="preserve">Naturwerksteinmechaniker/-in __ Staatliche Berufsschule Eichstätt, Burgstr. 22, 85072 EICHSTÄTT __ Steinmetzschule Königlutter, Schmidt-Reindahl-Str. 1, 38154 KÖNIGSLUTTER AM ELM __ Berufsbildende Schule Carl-Burger-Schule, Gerberstr. 1, 56727 MAYEN
</v>
      </c>
      <c r="C141" s="43">
        <v>2</v>
      </c>
      <c r="D141" s="43">
        <v>29</v>
      </c>
      <c r="E141" s="58" t="str">
        <f>'Arbeitsdatei ABC'!B143</f>
        <v>Bau, Steine, Erden</v>
      </c>
    </row>
    <row r="142" spans="1:5" ht="17.100000000000001" customHeight="1" x14ac:dyDescent="0.2">
      <c r="A142" s="17" t="s">
        <v>282</v>
      </c>
      <c r="B142" s="23" t="str">
        <f>'Arbeitsdatei ABC'!E144&amp;'Arbeitsdatei ABC'!C144&amp;_xlfn.TEXTJOIN(" __ ",TRUE,'Arbeitsdatei ABC'!F144:DE144)&amp;'Arbeitsdatei ABC'!D144</f>
        <v xml:space="preserve">Oberflächenbeschichter/-in __ Technisches Berufskolleg Solingen, Oligschlägereg 9, 42655 SOLINGEN
</v>
      </c>
      <c r="C142" s="43">
        <v>1</v>
      </c>
      <c r="D142" s="43">
        <v>17</v>
      </c>
      <c r="E142" s="58" t="str">
        <f>'Arbeitsdatei ABC'!B144</f>
        <v>Chemie, Physik, Biologie</v>
      </c>
    </row>
    <row r="143" spans="1:5" ht="17.100000000000001" customHeight="1" x14ac:dyDescent="0.2">
      <c r="A143" s="17" t="s">
        <v>282</v>
      </c>
      <c r="B143" s="23" t="str">
        <f>'Arbeitsdatei ABC'!E145&amp;'Arbeitsdatei ABC'!C145&amp;_xlfn.TEXTJOIN(" __ ",TRUE,'Arbeitsdatei ABC'!F145:DE145)&amp;'Arbeitsdatei ABC'!D145</f>
        <v xml:space="preserve">Packmitteltechnologe/-in __ Walter-Gropius-Schule, Steuerwalder Straße 158, 31137 HILDESHEIM
</v>
      </c>
      <c r="C143" s="43">
        <v>1</v>
      </c>
      <c r="D143" s="43">
        <v>17</v>
      </c>
      <c r="E143" s="58" t="str">
        <f>'Arbeitsdatei ABC'!B145</f>
        <v>Papier, Druck</v>
      </c>
    </row>
    <row r="144" spans="1:5" ht="17.100000000000001" customHeight="1" x14ac:dyDescent="0.2">
      <c r="A144" s="17" t="s">
        <v>282</v>
      </c>
      <c r="B144" s="23" t="str">
        <f>'Arbeitsdatei ABC'!E146&amp;'Arbeitsdatei ABC'!C146&amp;_xlfn.TEXTJOIN(" __ ",TRUE,'Arbeitsdatei ABC'!F146:DE146)&amp;'Arbeitsdatei ABC'!D146</f>
        <v xml:space="preserve">Papiertechnologe/-in __ Papiermacherschule Gernsbach, Scheffelstr. 27, 76593 GERNSBACH
</v>
      </c>
      <c r="C144" s="43">
        <v>1</v>
      </c>
      <c r="D144" s="43">
        <v>17</v>
      </c>
      <c r="E144" s="58" t="str">
        <f>'Arbeitsdatei ABC'!B146</f>
        <v>Papier, Druck</v>
      </c>
    </row>
    <row r="145" spans="1:5" ht="17.100000000000001" customHeight="1" x14ac:dyDescent="0.2">
      <c r="A145" s="17" t="s">
        <v>282</v>
      </c>
      <c r="B145" s="23" t="str">
        <f>'Arbeitsdatei ABC'!E147&amp;'Arbeitsdatei ABC'!C147&amp;_xlfn.TEXTJOIN(" __ ",TRUE,'Arbeitsdatei ABC'!F147:DE147)&amp;'Arbeitsdatei ABC'!D147</f>
        <v xml:space="preserve">Personaldienstleistungskaufmann/-frau __ BBZ Neustadt am Rübenberge, Bunsenstraße 6, 31535 NEUSTADT AM RÜBENBERGE
</v>
      </c>
      <c r="C145" s="43">
        <v>1</v>
      </c>
      <c r="D145" s="43">
        <v>17</v>
      </c>
      <c r="E145" s="58" t="str">
        <f>'Arbeitsdatei ABC'!B147</f>
        <v>Handel</v>
      </c>
    </row>
    <row r="146" spans="1:5" ht="17.100000000000001" customHeight="1" x14ac:dyDescent="0.2">
      <c r="A146" s="17" t="s">
        <v>282</v>
      </c>
      <c r="B146" s="23" t="str">
        <f>'Arbeitsdatei ABC'!E148&amp;'Arbeitsdatei ABC'!C148&amp;_xlfn.TEXTJOIN(" __ ",TRUE,'Arbeitsdatei ABC'!F148:DE148)&amp;'Arbeitsdatei ABC'!D148</f>
        <v xml:space="preserve">Pharmakant/-in __ Justus-von-Liebig-Schule, Höfestraße 37, 30163 HANNOVER
</v>
      </c>
      <c r="C146" s="43">
        <v>1</v>
      </c>
      <c r="D146" s="43">
        <v>17</v>
      </c>
      <c r="E146" s="58" t="str">
        <f>'Arbeitsdatei ABC'!B148</f>
        <v>Chemie, Physik, Biologie</v>
      </c>
    </row>
    <row r="147" spans="1:5" ht="17.100000000000001" customHeight="1" x14ac:dyDescent="0.2">
      <c r="A147" s="17" t="s">
        <v>282</v>
      </c>
      <c r="B147" s="23" t="str">
        <f>'Arbeitsdatei ABC'!E149&amp;'Arbeitsdatei ABC'!C149&amp;_xlfn.TEXTJOIN(" __ ",TRUE,'Arbeitsdatei ABC'!F149:DE149)&amp;'Arbeitsdatei ABC'!D149</f>
        <v xml:space="preserve">Physiklaborant/-in __ BBS II Göttingen, Godehardstraße 11, 37081 GÖTTINGEN
</v>
      </c>
      <c r="C147" s="43">
        <v>1</v>
      </c>
      <c r="D147" s="43">
        <v>17</v>
      </c>
      <c r="E147" s="58" t="str">
        <f>'Arbeitsdatei ABC'!B149</f>
        <v>Chemie, Physik, Biologie</v>
      </c>
    </row>
    <row r="148" spans="1:5" ht="17.100000000000001" customHeight="1" x14ac:dyDescent="0.2">
      <c r="A148" s="17" t="s">
        <v>282</v>
      </c>
      <c r="B148" s="23" t="str">
        <f>'Arbeitsdatei ABC'!E150&amp;'Arbeitsdatei ABC'!C150&amp;_xlfn.TEXTJOIN(" __ ",TRUE,'Arbeitsdatei ABC'!F150:DE150)&amp;'Arbeitsdatei ABC'!D150</f>
        <v xml:space="preserve">Polsterer/-in __ Berufsbildende Schulen Springe, Paul-Schneider-Weg, 31832 SPRINGE
</v>
      </c>
      <c r="C148" s="43">
        <v>1</v>
      </c>
      <c r="D148" s="43">
        <v>17</v>
      </c>
      <c r="E148" s="58" t="str">
        <f>'Arbeitsdatei ABC'!B150</f>
        <v>Holztechnik</v>
      </c>
    </row>
    <row r="149" spans="1:5" ht="17.100000000000001" customHeight="1" x14ac:dyDescent="0.2">
      <c r="A149" s="17" t="s">
        <v>282</v>
      </c>
      <c r="B149" s="23" t="str">
        <f>'Arbeitsdatei ABC'!E151&amp;'Arbeitsdatei ABC'!C151&amp;_xlfn.TEXTJOIN(" __ ",TRUE,'Arbeitsdatei ABC'!F151:DE151)&amp;'Arbeitsdatei ABC'!D151</f>
        <v xml:space="preserve">Produktgestalter/-in Textil __ Staatliche Berufsschule für Textilberufe Münchberg, Schützenstr. 30, 95213 MÜNCHBERG
</v>
      </c>
      <c r="C149" s="43">
        <v>1</v>
      </c>
      <c r="D149" s="43">
        <v>17</v>
      </c>
      <c r="E149" s="58" t="str">
        <f>'Arbeitsdatei ABC'!B151</f>
        <v>Leder, Textil, Bekleidung</v>
      </c>
    </row>
    <row r="150" spans="1:5" ht="17.100000000000001" customHeight="1" x14ac:dyDescent="0.2">
      <c r="A150" s="17" t="s">
        <v>282</v>
      </c>
      <c r="B150" s="23" t="str">
        <f>'Arbeitsdatei ABC'!E152&amp;'Arbeitsdatei ABC'!C152&amp;_xlfn.TEXTJOIN(" __ ",TRUE,'Arbeitsdatei ABC'!F152:DE152)&amp;'Arbeitsdatei ABC'!D152</f>
        <v xml:space="preserve">Produktionsfachkraft Chemie __ Justus-von-Liebig-Schule, Höfestraße 37, 30163 HANNOVER
</v>
      </c>
      <c r="C150" s="43">
        <v>1</v>
      </c>
      <c r="D150" s="43">
        <v>17</v>
      </c>
      <c r="E150" s="58" t="str">
        <f>'Arbeitsdatei ABC'!B152</f>
        <v>Chemie, Physik, Biologie</v>
      </c>
    </row>
    <row r="151" spans="1:5" ht="17.100000000000001" customHeight="1" x14ac:dyDescent="0.2">
      <c r="A151" s="17" t="s">
        <v>282</v>
      </c>
      <c r="B151" s="23" t="str">
        <f>'Arbeitsdatei ABC'!E153&amp;'Arbeitsdatei ABC'!C153&amp;_xlfn.TEXTJOIN(" __ ",TRUE,'Arbeitsdatei ABC'!F153:DE153)&amp;'Arbeitsdatei ABC'!D153</f>
        <v xml:space="preserve">Produktionsmechaniker/-in Textil __ Staatliche Berufsschule für Textilberufe Münchberg, Schützenstr. 30, 95213 MÜNCHBERG
</v>
      </c>
      <c r="C151" s="43">
        <v>1</v>
      </c>
      <c r="D151" s="43">
        <v>17</v>
      </c>
      <c r="E151" s="58" t="str">
        <f>'Arbeitsdatei ABC'!B153</f>
        <v>Leder, Textil, Bekleidung</v>
      </c>
    </row>
    <row r="152" spans="1:5" ht="17.100000000000001" customHeight="1" x14ac:dyDescent="0.2">
      <c r="A152" s="17" t="s">
        <v>282</v>
      </c>
      <c r="B152" s="23" t="str">
        <f>'Arbeitsdatei ABC'!E154&amp;'Arbeitsdatei ABC'!C154&amp;_xlfn.TEXTJOIN(" __ ",TRUE,'Arbeitsdatei ABC'!F154:DE154)&amp;'Arbeitsdatei ABC'!D154</f>
        <v xml:space="preserve">Produktionstechnologe/-in __ Hans-Böckler-Berufskolleg Köln, Eitorfer Straße 18-20, 50679 KÖLN
</v>
      </c>
      <c r="C152" s="43">
        <v>1</v>
      </c>
      <c r="D152" s="43">
        <v>17</v>
      </c>
      <c r="E152" s="58" t="str">
        <f>'Arbeitsdatei ABC'!B154</f>
        <v>Metalltechnik</v>
      </c>
    </row>
    <row r="153" spans="1:5" ht="17.100000000000001" customHeight="1" x14ac:dyDescent="0.2">
      <c r="A153" s="17" t="s">
        <v>282</v>
      </c>
      <c r="B153" s="23" t="str">
        <f>'Arbeitsdatei ABC'!E155&amp;'Arbeitsdatei ABC'!C155&amp;_xlfn.TEXTJOIN(" __ ",TRUE,'Arbeitsdatei ABC'!F155:DE155)&amp;'Arbeitsdatei ABC'!D155</f>
        <v xml:space="preserve">Produktveredler/-in Textil __ Staatliche Berufsschule für Textilberufe Münchberg, Schützenstr. 30, 95213 MÜNCHBERG
</v>
      </c>
      <c r="C153" s="43">
        <v>1</v>
      </c>
      <c r="D153" s="43">
        <v>17</v>
      </c>
      <c r="E153" s="58" t="str">
        <f>'Arbeitsdatei ABC'!B155</f>
        <v>Leder, Textil, Bekleidung</v>
      </c>
    </row>
    <row r="154" spans="1:5" ht="17.100000000000001" customHeight="1" x14ac:dyDescent="0.2">
      <c r="A154" s="17" t="s">
        <v>282</v>
      </c>
      <c r="B154" s="23" t="str">
        <f>'Arbeitsdatei ABC'!E156&amp;'Arbeitsdatei ABC'!C156&amp;_xlfn.TEXTJOIN(" __ ",TRUE,'Arbeitsdatei ABC'!F156:DE156)&amp;'Arbeitsdatei ABC'!D156</f>
        <v xml:space="preserve">Prüftechnologe/-in Keramik __ Staatl. BBS II für keramische Berufe, Weißenbacher Str. 60, 95100 SELB
</v>
      </c>
      <c r="C154" s="43">
        <v>1</v>
      </c>
      <c r="D154" s="43">
        <v>17</v>
      </c>
      <c r="E154" s="58" t="str">
        <f>'Arbeitsdatei ABC'!B156</f>
        <v>Glas, Keramik, Schmuck- und Edelsteine</v>
      </c>
    </row>
    <row r="155" spans="1:5" ht="17.100000000000001" customHeight="1" x14ac:dyDescent="0.2">
      <c r="A155" s="17" t="s">
        <v>282</v>
      </c>
      <c r="B155" s="23" t="str">
        <f>'Arbeitsdatei ABC'!E157&amp;'Arbeitsdatei ABC'!C157&amp;_xlfn.TEXTJOIN(" __ ",TRUE,'Arbeitsdatei ABC'!F157:DE157)&amp;'Arbeitsdatei ABC'!D157</f>
        <v xml:space="preserve">Rohrleitungsbauer/-in __ Berufsbildende Schulen Ammerland, Elmendorfer Str. 59, 26160 BAD ZWISCHENAHN
</v>
      </c>
      <c r="C155" s="43">
        <v>1</v>
      </c>
      <c r="D155" s="43">
        <v>17</v>
      </c>
      <c r="E155" s="58" t="str">
        <f>'Arbeitsdatei ABC'!B157</f>
        <v>Bau, Steine, Erden</v>
      </c>
    </row>
    <row r="156" spans="1:5" ht="17.100000000000001" customHeight="1" x14ac:dyDescent="0.2">
      <c r="A156" s="17" t="s">
        <v>282</v>
      </c>
      <c r="B156" s="23" t="str">
        <f>'Arbeitsdatei ABC'!E158&amp;'Arbeitsdatei ABC'!C158&amp;_xlfn.TEXTJOIN(" __ ",TRUE,'Arbeitsdatei ABC'!F158:DE158)&amp;'Arbeitsdatei ABC'!D158</f>
        <v xml:space="preserve">Sattler/-in - Fahrzeugsattlerei __ Anna-Siemsen-Berufskolleg des Kreises Herford, Hermannstraße 9, 32051 HERFORD
</v>
      </c>
      <c r="C156" s="43">
        <v>1</v>
      </c>
      <c r="D156" s="43">
        <v>17</v>
      </c>
      <c r="E156" s="58" t="str">
        <f>'Arbeitsdatei ABC'!B158</f>
        <v>Leder, Textil, Bekleidung</v>
      </c>
    </row>
    <row r="157" spans="1:5" ht="17.100000000000001" customHeight="1" x14ac:dyDescent="0.2">
      <c r="A157" s="17" t="s">
        <v>282</v>
      </c>
      <c r="B157" s="23" t="str">
        <f>'Arbeitsdatei ABC'!E159&amp;'Arbeitsdatei ABC'!C159&amp;_xlfn.TEXTJOIN(" __ ",TRUE,'Arbeitsdatei ABC'!F159:DE159)&amp;'Arbeitsdatei ABC'!D159</f>
        <v xml:space="preserve">Sattler/-in - Feintäschnerei __ Anna-Siemsen-Berufskolleg des Kreises Herford, Hermannstraße 9, 32051 HERFORD
</v>
      </c>
      <c r="C157" s="43">
        <v>1</v>
      </c>
      <c r="D157" s="43">
        <v>17</v>
      </c>
      <c r="E157" s="58" t="str">
        <f>'Arbeitsdatei ABC'!B159</f>
        <v>Leder, Textil, Bekleidung</v>
      </c>
    </row>
    <row r="158" spans="1:5" ht="17.100000000000001" customHeight="1" x14ac:dyDescent="0.2">
      <c r="A158" s="17" t="s">
        <v>282</v>
      </c>
      <c r="B158" s="23" t="str">
        <f>'Arbeitsdatei ABC'!E160&amp;'Arbeitsdatei ABC'!C160&amp;_xlfn.TEXTJOIN(" __ ",TRUE,'Arbeitsdatei ABC'!F160:DE160)&amp;'Arbeitsdatei ABC'!D160</f>
        <v xml:space="preserve">Sattler/-in - Reitsportsattlerei __ Anna-Siemsen-Berufskolleg des Kreises Herford, Hermannstraße 9, 32051 HERFORD
</v>
      </c>
      <c r="C158" s="43">
        <v>1</v>
      </c>
      <c r="D158" s="43">
        <v>17</v>
      </c>
      <c r="E158" s="58" t="str">
        <f>'Arbeitsdatei ABC'!B160</f>
        <v>Leder, Textil, Bekleidung</v>
      </c>
    </row>
    <row r="159" spans="1:5" ht="17.100000000000001" customHeight="1" x14ac:dyDescent="0.2">
      <c r="A159" s="17" t="s">
        <v>282</v>
      </c>
      <c r="B159" s="23" t="str">
        <f>'Arbeitsdatei ABC'!E161&amp;'Arbeitsdatei ABC'!C161&amp;_xlfn.TEXTJOIN(" __ ",TRUE,'Arbeitsdatei ABC'!F161:DE161)&amp;'Arbeitsdatei ABC'!D161</f>
        <v xml:space="preserve">Schädlingsbekämpfer/-in __ Berufsschule für Landesfachklassen, Heegestr. 14, 45897 GELSENKIRCHEN
</v>
      </c>
      <c r="C159" s="43">
        <v>1</v>
      </c>
      <c r="D159" s="43">
        <v>17</v>
      </c>
      <c r="E159" s="58" t="str">
        <f>'Arbeitsdatei ABC'!B161</f>
        <v>Chemie, Physik, Biologie</v>
      </c>
    </row>
    <row r="160" spans="1:5" ht="29.1" customHeight="1" x14ac:dyDescent="0.2">
      <c r="A160" s="17" t="s">
        <v>282</v>
      </c>
      <c r="B160" s="23" t="str">
        <f>'Arbeitsdatei ABC'!E162&amp;'Arbeitsdatei ABC'!C162&amp;_xlfn.TEXTJOIN(" __ ",TRUE,'Arbeitsdatei ABC'!F162:DE162)&amp;'Arbeitsdatei ABC'!D162</f>
        <v xml:space="preserve">Schifffahrtskaufmann/-frau __ Berufsschule für den Großhandel, Außenhandel und Verkehr, Nordstraße 360, 28217 BREMEN __ Berufliche Schule für Logistik, Schifffahrt und Touristik (BS 09), Bei der Hauptfeuerwache 1, 20099 HAMBURG
</v>
      </c>
      <c r="C160" s="43">
        <v>2</v>
      </c>
      <c r="D160" s="43">
        <v>29</v>
      </c>
      <c r="E160" s="58" t="str">
        <f>'Arbeitsdatei ABC'!B162</f>
        <v>Verkehr und Transport</v>
      </c>
    </row>
    <row r="161" spans="1:5" ht="17.100000000000001" customHeight="1" x14ac:dyDescent="0.2">
      <c r="A161" s="17" t="s">
        <v>282</v>
      </c>
      <c r="B161" s="23" t="str">
        <f>'Arbeitsdatei ABC'!E163&amp;'Arbeitsdatei ABC'!C163&amp;_xlfn.TEXTJOIN(" __ ",TRUE,'Arbeitsdatei ABC'!F163:DE163)&amp;'Arbeitsdatei ABC'!D163</f>
        <v xml:space="preserve">Schuhfertiger/-in __ Berufsbildungszentrum Dr. Jürgen Ulderup, Schlesierstraße 13, 49356 DIEPHOLZ __ Berufsbildungszentrum Dr. Jürgen Ulderup Standort Sulingen, Bogenstr. 3, 27232 SULINGEN
</v>
      </c>
      <c r="C161" s="43">
        <v>1</v>
      </c>
      <c r="D161" s="43">
        <v>17</v>
      </c>
      <c r="E161" s="58" t="str">
        <f>'Arbeitsdatei ABC'!B163</f>
        <v>Leder, Textil, Bekleidung</v>
      </c>
    </row>
    <row r="162" spans="1:5" ht="17.100000000000001" customHeight="1" x14ac:dyDescent="0.2">
      <c r="A162" s="17" t="s">
        <v>282</v>
      </c>
      <c r="B162" s="23" t="str">
        <f>'Arbeitsdatei ABC'!E164&amp;'Arbeitsdatei ABC'!C164&amp;_xlfn.TEXTJOIN(" __ ",TRUE,'Arbeitsdatei ABC'!F164:DE164)&amp;'Arbeitsdatei ABC'!D164</f>
        <v xml:space="preserve">Servicefachkraft für Dialogmarketing __ BBZ Neustadt am Rübenberge, Bunsenstraße 6, 31535 Neustadt am Rübenberge
</v>
      </c>
      <c r="C162" s="43">
        <v>1</v>
      </c>
      <c r="D162" s="43">
        <v>17</v>
      </c>
      <c r="E162" s="58" t="str">
        <f>'Arbeitsdatei ABC'!B164</f>
        <v>Sonstige Berufe (Spezifische Branchen)</v>
      </c>
    </row>
    <row r="163" spans="1:5" ht="17.100000000000001" customHeight="1" x14ac:dyDescent="0.2">
      <c r="A163" s="17" t="s">
        <v>282</v>
      </c>
      <c r="B163" s="23" t="str">
        <f>'Arbeitsdatei ABC'!E165&amp;'Arbeitsdatei ABC'!C165&amp;_xlfn.TEXTJOIN(" __ ",TRUE,'Arbeitsdatei ABC'!F165:DE165)&amp;'Arbeitsdatei ABC'!D165</f>
        <v xml:space="preserve">Servicefahrer/-in __ Berufsbildende Schulen Burgdorf, Berliner Ring 28, 31303 BURGDORF __ BBS II Göttingen, Godehardstraße 11, 37081 GÖTTINGEN
</v>
      </c>
      <c r="C163" s="43">
        <v>1</v>
      </c>
      <c r="D163" s="43">
        <v>17</v>
      </c>
      <c r="E163" s="58" t="str">
        <f>'Arbeitsdatei ABC'!B165</f>
        <v>Verkehr und Transport</v>
      </c>
    </row>
    <row r="164" spans="1:5" ht="17.100000000000001" customHeight="1" x14ac:dyDescent="0.2">
      <c r="A164" s="17" t="s">
        <v>282</v>
      </c>
      <c r="B164" s="23" t="str">
        <f>'Arbeitsdatei ABC'!E166&amp;'Arbeitsdatei ABC'!C166&amp;_xlfn.TEXTJOIN(" __ ",TRUE,'Arbeitsdatei ABC'!F166:DE166)&amp;'Arbeitsdatei ABC'!D166</f>
        <v xml:space="preserve">Servicekaufmann/-frau im Luftverkehr __ Staatliche Handelsschule Holstenwall, Holstenwall 14-17, 20344 HAMBURG
</v>
      </c>
      <c r="C164" s="43">
        <v>1</v>
      </c>
      <c r="D164" s="43">
        <v>17</v>
      </c>
      <c r="E164" s="58" t="str">
        <f>'Arbeitsdatei ABC'!B166</f>
        <v>Verkehr und Transport</v>
      </c>
    </row>
    <row r="165" spans="1:5" ht="17.100000000000001" customHeight="1" x14ac:dyDescent="0.2">
      <c r="A165" s="17" t="s">
        <v>282</v>
      </c>
      <c r="B165" s="23" t="str">
        <f>'Arbeitsdatei ABC'!E167&amp;'Arbeitsdatei ABC'!C167&amp;_xlfn.TEXTJOIN(" __ ",TRUE,'Arbeitsdatei ABC'!F167:DE167)&amp;'Arbeitsdatei ABC'!D167</f>
        <v xml:space="preserve">Servicekraft für Schutz und Sicherheit __ Berufsbildende Schulen Hannah Arendt, Lavesallee 16, 30169 HANNOVER
</v>
      </c>
      <c r="C165" s="43">
        <v>1</v>
      </c>
      <c r="D165" s="43">
        <v>17</v>
      </c>
      <c r="E165" s="58" t="str">
        <f>'Arbeitsdatei ABC'!B167</f>
        <v>Sonstige Berufe (Spezifische Branchen)</v>
      </c>
    </row>
    <row r="166" spans="1:5" ht="29.1" customHeight="1" x14ac:dyDescent="0.2">
      <c r="A166" s="17" t="s">
        <v>282</v>
      </c>
      <c r="B166" s="23" t="str">
        <f>'Arbeitsdatei ABC'!E168&amp;'Arbeitsdatei ABC'!C168&amp;_xlfn.TEXTJOIN(" __ ",TRUE,'Arbeitsdatei ABC'!F168:DE168)&amp;'Arbeitsdatei ABC'!D168</f>
        <v xml:space="preserve">Sport- und Fitnesskaufmann/-frau __ Berufsbildende Schulen 1 Arnoldi-Schule, Friedländer Weg 33 - 43, 37085 GÖTTINGEN __ Berufsbildende Schulen Cora Berliner, Außenstelle Nußriede, Nußriede 4, 30627 HANNOVER __ Friedrich-List-Schule, Wollenweberstr. 66, 31134 HILDESHEIM
</v>
      </c>
      <c r="C166" s="43">
        <v>2</v>
      </c>
      <c r="D166" s="43">
        <v>29</v>
      </c>
      <c r="E166" s="58" t="str">
        <f>'Arbeitsdatei ABC'!B168</f>
        <v>Sonstige Berufe (Spezifische Branchen)</v>
      </c>
    </row>
    <row r="167" spans="1:5" ht="17.100000000000001" customHeight="1" x14ac:dyDescent="0.2">
      <c r="A167" s="17" t="s">
        <v>282</v>
      </c>
      <c r="B167" s="23" t="str">
        <f>'Arbeitsdatei ABC'!E169&amp;'Arbeitsdatei ABC'!C169&amp;_xlfn.TEXTJOIN(" __ ",TRUE,'Arbeitsdatei ABC'!F169:DE169)&amp;'Arbeitsdatei ABC'!D169</f>
        <v xml:space="preserve">Straßenbauer/-in __ Berufsbildende Schule 3 der Region Hannover, Ohestr. 6, 30169 HANNOVER
</v>
      </c>
      <c r="C167" s="43">
        <v>1</v>
      </c>
      <c r="D167" s="43">
        <v>17</v>
      </c>
      <c r="E167" s="58" t="str">
        <f>'Arbeitsdatei ABC'!B169</f>
        <v>Bau, Steine, Erden</v>
      </c>
    </row>
    <row r="168" spans="1:5" ht="17.100000000000001" customHeight="1" x14ac:dyDescent="0.2">
      <c r="A168" s="17" t="s">
        <v>282</v>
      </c>
      <c r="B168" s="23" t="str">
        <f>'Arbeitsdatei ABC'!E170&amp;'Arbeitsdatei ABC'!C170&amp;_xlfn.TEXTJOIN(" __ ",TRUE,'Arbeitsdatei ABC'!F170:DE170)&amp;'Arbeitsdatei ABC'!D170</f>
        <v xml:space="preserve">Straßenwärter/-in __ BBS Cadenberge, Im Park 4, 21781 CADENBERGE
</v>
      </c>
      <c r="C168" s="43">
        <v>1</v>
      </c>
      <c r="D168" s="43">
        <v>17</v>
      </c>
      <c r="E168" s="58" t="str">
        <f>'Arbeitsdatei ABC'!B170</f>
        <v>Bau, Steine, Erden</v>
      </c>
    </row>
    <row r="169" spans="1:5" ht="17.100000000000001" customHeight="1" x14ac:dyDescent="0.2">
      <c r="A169" s="17" t="s">
        <v>282</v>
      </c>
      <c r="B169" s="23" t="str">
        <f>'Arbeitsdatei ABC'!E171&amp;'Arbeitsdatei ABC'!C171&amp;_xlfn.TEXTJOIN(" __ ",TRUE,'Arbeitsdatei ABC'!F171:DE171)&amp;'Arbeitsdatei ABC'!D171</f>
        <v xml:space="preserve">Süsswarentechnologe/-in __ Berufskolleg der Zentralfach- Schule der Deutschen Süßwarenwirtschaft, De-Leuw-Str. 3 - 9, 42653 SOLINGEN
</v>
      </c>
      <c r="C169" s="43">
        <v>1</v>
      </c>
      <c r="D169" s="43">
        <v>17</v>
      </c>
      <c r="E169" s="58" t="str">
        <f>'Arbeitsdatei ABC'!B171</f>
        <v>Nahrung und Genuss</v>
      </c>
    </row>
    <row r="170" spans="1:5" ht="17.100000000000001" customHeight="1" x14ac:dyDescent="0.2">
      <c r="A170" s="17" t="s">
        <v>282</v>
      </c>
      <c r="B170" s="23" t="str">
        <f>'Arbeitsdatei ABC'!E172&amp;'Arbeitsdatei ABC'!C172&amp;_xlfn.TEXTJOIN(" __ ",TRUE,'Arbeitsdatei ABC'!F172:DE172)&amp;'Arbeitsdatei ABC'!D172</f>
        <v xml:space="preserve">Technische/r Modellbauer/-in __ Berufsbildende Schule Alfeld, Hildesheimer Str. 55, 31061 ALFELD (LEINE)
</v>
      </c>
      <c r="C170" s="43">
        <v>1</v>
      </c>
      <c r="D170" s="43">
        <v>17</v>
      </c>
      <c r="E170" s="58" t="str">
        <f>'Arbeitsdatei ABC'!B172</f>
        <v>Metalltechnik</v>
      </c>
    </row>
    <row r="171" spans="1:5" ht="17.100000000000001" customHeight="1" x14ac:dyDescent="0.2">
      <c r="A171" s="17" t="s">
        <v>282</v>
      </c>
      <c r="B171" s="23" t="str">
        <f>'Arbeitsdatei ABC'!E173&amp;'Arbeitsdatei ABC'!C173&amp;_xlfn.TEXTJOIN(" __ ",TRUE,'Arbeitsdatei ABC'!F173:DE173)&amp;'Arbeitsdatei ABC'!D173</f>
        <v xml:space="preserve">Technische/r Konfektionär/-in __ Richard-Riemerschmid-Berufskolleg, Heinrichstr. 51, 50676 KÖLN
</v>
      </c>
      <c r="C171" s="43">
        <v>1</v>
      </c>
      <c r="D171" s="43">
        <v>17</v>
      </c>
      <c r="E171" s="58" t="str">
        <f>'Arbeitsdatei ABC'!B173</f>
        <v>Leder, Textil, Bekleidung</v>
      </c>
    </row>
    <row r="172" spans="1:5" ht="29.1" customHeight="1" x14ac:dyDescent="0.2">
      <c r="A172" s="17" t="s">
        <v>282</v>
      </c>
      <c r="B172" s="23" t="str">
        <f>'Arbeitsdatei ABC'!E174&amp;'Arbeitsdatei ABC'!C174&amp;_xlfn.TEXTJOIN(" __ ",TRUE,'Arbeitsdatei ABC'!F174:DE174)&amp;'Arbeitsdatei ABC'!D174</f>
        <v xml:space="preserve">Technische/r Produktdesigner/-in __ BBS II Göttingen, Godehardstraße 11, 37081 GÖTTINGEN __ BBS-ME – Otto-Brenner-Schule, Lavesallee 14, 30169 HANNOVER __ Berufsbildende Schulen Stadthagen, Jahnstraße 21, 31655 STADTHAGEN
</v>
      </c>
      <c r="C172" s="43">
        <v>2</v>
      </c>
      <c r="D172" s="43">
        <v>29</v>
      </c>
      <c r="E172" s="58" t="str">
        <f>'Arbeitsdatei ABC'!B174</f>
        <v>Metalltechnik</v>
      </c>
    </row>
    <row r="173" spans="1:5" ht="29.1" customHeight="1" x14ac:dyDescent="0.2">
      <c r="A173" s="17" t="s">
        <v>282</v>
      </c>
      <c r="B173" s="23" t="str">
        <f>'Arbeitsdatei ABC'!E175&amp;'Arbeitsdatei ABC'!C175&amp;_xlfn.TEXTJOIN(" __ ",TRUE,'Arbeitsdatei ABC'!F175:DE175)&amp;'Arbeitsdatei ABC'!D175</f>
        <v xml:space="preserve">Technische/r Systemplaner/-in __ BBS II Göttingen, Godehardstraße 11, 37081 GÖTTINGEN __ BBS-ME – Otto-Brenner-Schule, Lavesallee 14, 30169 HANNOVER __ Berufsbildende Schulen Stadthagen, Jahnstraße 21, 31655 STADTHAGEN __ Heinrich-Büssing-Schule, Salzdahlumer Straße 85, 38126 BRAUNSCHWEIG* __ (*nur Fachrichtung Elektrotechnik.)
</v>
      </c>
      <c r="C173" s="43">
        <v>2</v>
      </c>
      <c r="D173" s="43">
        <v>29</v>
      </c>
      <c r="E173" s="58" t="str">
        <f>'Arbeitsdatei ABC'!B175</f>
        <v>Metalltechnik</v>
      </c>
    </row>
    <row r="174" spans="1:5" ht="17.100000000000001" customHeight="1" x14ac:dyDescent="0.2">
      <c r="A174" s="17" t="s">
        <v>282</v>
      </c>
      <c r="B174" s="23" t="str">
        <f>'Arbeitsdatei ABC'!E176&amp;'Arbeitsdatei ABC'!C176&amp;_xlfn.TEXTJOIN(" __ ",TRUE,'Arbeitsdatei ABC'!F176:DE176)&amp;'Arbeitsdatei ABC'!D176</f>
        <v xml:space="preserve">Textillaborant/-in __ Staatliche Berufsschule für Textilberufe Münchberg, Schützenstr. 30, 95213 MÜNCHBERG
</v>
      </c>
      <c r="C174" s="43">
        <v>1</v>
      </c>
      <c r="D174" s="43">
        <v>17</v>
      </c>
      <c r="E174" s="58" t="str">
        <f>'Arbeitsdatei ABC'!B176</f>
        <v>Leder, Textil, Bekleidung</v>
      </c>
    </row>
    <row r="175" spans="1:5" ht="17.100000000000001" customHeight="1" x14ac:dyDescent="0.2">
      <c r="A175" s="17" t="s">
        <v>282</v>
      </c>
      <c r="B175" s="23" t="str">
        <f>'Arbeitsdatei ABC'!E177&amp;'Arbeitsdatei ABC'!C177&amp;_xlfn.TEXTJOIN(" __ ",TRUE,'Arbeitsdatei ABC'!F177:DE177)&amp;'Arbeitsdatei ABC'!D177</f>
        <v xml:space="preserve">Textilreiniger/-in __ Anna-Siemsen-Schule, Berufsbildende Schule 7 der Region Hannover, Im Moore 38, 30167 HANNOVER
</v>
      </c>
      <c r="C175" s="43">
        <v>1</v>
      </c>
      <c r="D175" s="43">
        <v>17</v>
      </c>
      <c r="E175" s="58" t="str">
        <f>'Arbeitsdatei ABC'!B177</f>
        <v>Leder, Textil, Bekleidung</v>
      </c>
    </row>
    <row r="176" spans="1:5" ht="17.100000000000001" customHeight="1" x14ac:dyDescent="0.2">
      <c r="A176" s="17" t="s">
        <v>282</v>
      </c>
      <c r="B176" s="23" t="str">
        <f>'Arbeitsdatei ABC'!E178&amp;'Arbeitsdatei ABC'!C178&amp;_xlfn.TEXTJOIN(" __ ",TRUE,'Arbeitsdatei ABC'!F178:DE178)&amp;'Arbeitsdatei ABC'!D178</f>
        <v xml:space="preserve">Textil-und Modenäher/-in __ Berufsbildende Schulen Hannah Arendt, Lavesallee 16, 30169 HANNOVER
</v>
      </c>
      <c r="C176" s="43">
        <v>1</v>
      </c>
      <c r="D176" s="43">
        <v>17</v>
      </c>
      <c r="E176" s="58" t="str">
        <f>'Arbeitsdatei ABC'!B178</f>
        <v>Leder, Textil, Bekleidung</v>
      </c>
    </row>
    <row r="177" spans="1:5" ht="17.100000000000001" customHeight="1" x14ac:dyDescent="0.2">
      <c r="A177" s="17" t="s">
        <v>282</v>
      </c>
      <c r="B177" s="23" t="str">
        <f>'Arbeitsdatei ABC'!E179&amp;'Arbeitsdatei ABC'!C179&amp;_xlfn.TEXTJOIN(" __ ",TRUE,'Arbeitsdatei ABC'!F179:DE179)&amp;'Arbeitsdatei ABC'!D179</f>
        <v xml:space="preserve">Tiefbaufacharbeiter/-in - Gleisbauarbeiten __ Berufliche Schule Bautechnik (BS 08), Wendenstraße 166, 20537 HAMBURG __ Berufsbildende Schulen 3, Am Krökentor 1 b,  39104 MAGDEBURG
</v>
      </c>
      <c r="C177" s="43">
        <v>1</v>
      </c>
      <c r="D177" s="43">
        <v>17</v>
      </c>
      <c r="E177" s="58" t="str">
        <f>'Arbeitsdatei ABC'!B179</f>
        <v>Bau, Steine, Erden</v>
      </c>
    </row>
    <row r="178" spans="1:5" ht="17.100000000000001" customHeight="1" x14ac:dyDescent="0.2">
      <c r="A178" s="17" t="s">
        <v>282</v>
      </c>
      <c r="B178" s="23" t="str">
        <f>'Arbeitsdatei ABC'!E180&amp;'Arbeitsdatei ABC'!C180&amp;_xlfn.TEXTJOIN(" __ ",TRUE,'Arbeitsdatei ABC'!F180:DE180)&amp;'Arbeitsdatei ABC'!D180</f>
        <v xml:space="preserve">Tiefbaufacharbeiter/-in - Kanalbauarbeiten __ Berufsbildende Schulen Ammerland, Elmendorfer Str. 59, 26160 BAD ZWISCHENAHN
</v>
      </c>
      <c r="C178" s="43">
        <v>1</v>
      </c>
      <c r="D178" s="43">
        <v>17</v>
      </c>
      <c r="E178" s="58" t="str">
        <f>'Arbeitsdatei ABC'!B180</f>
        <v>Bau, Steine, Erden</v>
      </c>
    </row>
    <row r="179" spans="1:5" ht="17.100000000000001" customHeight="1" x14ac:dyDescent="0.2">
      <c r="A179" s="17" t="s">
        <v>282</v>
      </c>
      <c r="B179" s="23" t="str">
        <f>'Arbeitsdatei ABC'!E181&amp;'Arbeitsdatei ABC'!C181&amp;_xlfn.TEXTJOIN(" __ ",TRUE,'Arbeitsdatei ABC'!F181:DE181)&amp;'Arbeitsdatei ABC'!D181</f>
        <v xml:space="preserve">Tiefbaufacharbeiter/-in - Rohrleitungsbauarbeiten __ Berufsbildende Schulen Ammerland, Elmendorfer Str. 59, 26160 BAD ZWISCHENAHN
</v>
      </c>
      <c r="C179" s="43">
        <v>1</v>
      </c>
      <c r="D179" s="43">
        <v>17</v>
      </c>
      <c r="E179" s="58" t="str">
        <f>'Arbeitsdatei ABC'!B181</f>
        <v>Bau, Steine, Erden</v>
      </c>
    </row>
    <row r="180" spans="1:5" ht="17.100000000000001" customHeight="1" x14ac:dyDescent="0.2">
      <c r="A180" s="17" t="s">
        <v>282</v>
      </c>
      <c r="B180" s="23" t="str">
        <f>'Arbeitsdatei ABC'!E182&amp;'Arbeitsdatei ABC'!C182&amp;_xlfn.TEXTJOIN(" __ ",TRUE,'Arbeitsdatei ABC'!F182:DE182)&amp;'Arbeitsdatei ABC'!D182</f>
        <v xml:space="preserve">Tiefbaufacharbeiter/-in - Straßenbauarbeiten __ Berufsbildende Schule 3 der Region Hannover, Ohestr. 6, 30169 HANNOVER
</v>
      </c>
      <c r="C180" s="43">
        <v>1</v>
      </c>
      <c r="D180" s="43">
        <v>17</v>
      </c>
      <c r="E180" s="58" t="str">
        <f>'Arbeitsdatei ABC'!B182</f>
        <v>Bau, Steine, Erden</v>
      </c>
    </row>
    <row r="181" spans="1:5" ht="17.100000000000001" customHeight="1" x14ac:dyDescent="0.2">
      <c r="A181" s="17" t="s">
        <v>282</v>
      </c>
      <c r="B181" s="23" t="str">
        <f>'Arbeitsdatei ABC'!E183&amp;'Arbeitsdatei ABC'!C183&amp;_xlfn.TEXTJOIN(" __ ",TRUE,'Arbeitsdatei ABC'!F183:DE183)&amp;'Arbeitsdatei ABC'!D183</f>
        <v xml:space="preserve">Tierpfleger/-in __ Justus-von-Liebig-Schule, Heisterbergallee 8, 30453 HANNOVER
</v>
      </c>
      <c r="C181" s="43">
        <v>1</v>
      </c>
      <c r="D181" s="43">
        <v>17</v>
      </c>
      <c r="E181" s="58" t="str">
        <f>'Arbeitsdatei ABC'!B183</f>
        <v>Sonstige Berufe (Spezifische Branchen)</v>
      </c>
    </row>
    <row r="182" spans="1:5" ht="29.1" customHeight="1" x14ac:dyDescent="0.2">
      <c r="A182" s="17" t="s">
        <v>282</v>
      </c>
      <c r="B182" s="23" t="str">
        <f>'Arbeitsdatei ABC'!E184&amp;'Arbeitsdatei ABC'!C184&amp;_xlfn.TEXTJOIN(" __ ",TRUE,'Arbeitsdatei ABC'!F184:DE184)&amp;'Arbeitsdatei ABC'!D184</f>
        <v xml:space="preserve">Tourismuskaufmann/-frau (Kaufmann/-frau für Privat- und Geschäftsreisen) __ Berufsbildende Schulen 1 Arnoldi-Schule, Friedländer Weg 33 - 43, 37085 GÖTTINGEN __ Berufsbildende Schulen Cora Berliner, Außenstelle Nußriede, Nußriede 4, 30627 HANNOVER
</v>
      </c>
      <c r="C182" s="43">
        <v>2</v>
      </c>
      <c r="D182" s="43">
        <v>29</v>
      </c>
      <c r="E182" s="58" t="str">
        <f>'Arbeitsdatei ABC'!B184</f>
        <v>Verkehr und Transport</v>
      </c>
    </row>
    <row r="183" spans="1:5" ht="17.100000000000001" customHeight="1" x14ac:dyDescent="0.2">
      <c r="A183" s="17" t="s">
        <v>282</v>
      </c>
      <c r="B183" s="23" t="str">
        <f>'Arbeitsdatei ABC'!E185&amp;'Arbeitsdatei ABC'!C185&amp;_xlfn.TEXTJOIN(" __ ",TRUE,'Arbeitsdatei ABC'!F185:DE185)&amp;'Arbeitsdatei ABC'!D185</f>
        <v xml:space="preserve">Trockenbaumonteur/-in __ Berufsschule für Landesfachklassen, Heegestr. 14, 45897 GELSENKIRCHEN
</v>
      </c>
      <c r="C183" s="43">
        <v>1</v>
      </c>
      <c r="D183" s="43">
        <v>17</v>
      </c>
      <c r="E183" s="58" t="str">
        <f>'Arbeitsdatei ABC'!B185</f>
        <v>Bau, Steine, Erden</v>
      </c>
    </row>
    <row r="184" spans="1:5" ht="17.100000000000001" customHeight="1" x14ac:dyDescent="0.2">
      <c r="A184" s="17" t="s">
        <v>282</v>
      </c>
      <c r="B184" s="23" t="str">
        <f>'Arbeitsdatei ABC'!E186&amp;'Arbeitsdatei ABC'!C186&amp;_xlfn.TEXTJOIN(" __ ",TRUE,'Arbeitsdatei ABC'!F186:DE186)&amp;'Arbeitsdatei ABC'!D186</f>
        <v xml:space="preserve">Veranstaltungskaufmann/-frau __ Berufsbildende Schulen Cora Berliner, Außenstelle Nußriede, Nußriede 4, 30627 HANNOVER
</v>
      </c>
      <c r="C184" s="43">
        <v>1</v>
      </c>
      <c r="D184" s="43">
        <v>17</v>
      </c>
      <c r="E184" s="58" t="str">
        <f>'Arbeitsdatei ABC'!B186</f>
        <v>Sonstige Berufe (Spezifische Branchen)</v>
      </c>
    </row>
    <row r="185" spans="1:5" ht="17.100000000000001" customHeight="1" x14ac:dyDescent="0.2">
      <c r="A185" s="17" t="s">
        <v>282</v>
      </c>
      <c r="B185" s="23" t="str">
        <f>'Arbeitsdatei ABC'!E187&amp;'Arbeitsdatei ABC'!C187&amp;_xlfn.TEXTJOIN(" __ ",TRUE,'Arbeitsdatei ABC'!F187:DE187)&amp;'Arbeitsdatei ABC'!D187</f>
        <v xml:space="preserve">Verfahrenmechaniker/-in Glastechnik __ Berufsbildende Schulen Rinteln, Burgfeldsweide 1, 31737 RINTELN
</v>
      </c>
      <c r="C185" s="43">
        <v>1</v>
      </c>
      <c r="D185" s="43">
        <v>17</v>
      </c>
      <c r="E185" s="58" t="str">
        <f>'Arbeitsdatei ABC'!B187</f>
        <v>Glas, Keramik, Schmuck- und Edelsteine</v>
      </c>
    </row>
    <row r="186" spans="1:5" ht="17.100000000000001" customHeight="1" x14ac:dyDescent="0.2">
      <c r="A186" s="17" t="s">
        <v>282</v>
      </c>
      <c r="B186" s="23" t="str">
        <f>'Arbeitsdatei ABC'!E188&amp;'Arbeitsdatei ABC'!C188&amp;_xlfn.TEXTJOIN(" __ ",TRUE,'Arbeitsdatei ABC'!F188:DE188)&amp;'Arbeitsdatei ABC'!D188</f>
        <v xml:space="preserve">Verfahrensmechaniker/-in für Beschichtungstechnik __ Berufsbildende Schule 3 der Region Hannover, Ohestr. 6, 30169 HANNOVER
</v>
      </c>
      <c r="C186" s="43">
        <v>1</v>
      </c>
      <c r="D186" s="43">
        <v>17</v>
      </c>
      <c r="E186" s="58" t="str">
        <f>'Arbeitsdatei ABC'!B188</f>
        <v>Chemie, Physik, Biologie</v>
      </c>
    </row>
    <row r="187" spans="1:5" ht="29.1" customHeight="1" x14ac:dyDescent="0.2">
      <c r="A187" s="17" t="s">
        <v>282</v>
      </c>
      <c r="B187" s="23" t="str">
        <f>'Arbeitsdatei ABC'!E189&amp;'Arbeitsdatei ABC'!C189&amp;_xlfn.TEXTJOIN(" __ ",TRUE,'Arbeitsdatei ABC'!F189:DE189)&amp;'Arbeitsdatei ABC'!D189</f>
        <v xml:space="preserve">Verfahrenstechnologe/-in Mühlen- und Getreidewirtschaft - Müllerei __ Berufsbildende Schulen II des Landkreises Gifhorn, Im Koppelweg 50, 38518 GIFHORN __ Landesberufsschule für Müller, Berufsbildende Schule 2, Umweg 24, 29378 WITTINGEN
</v>
      </c>
      <c r="C187" s="43">
        <v>2</v>
      </c>
      <c r="D187" s="43">
        <v>29</v>
      </c>
      <c r="E187" s="58" t="str">
        <f>'Arbeitsdatei ABC'!B189</f>
        <v>Nahrung und Genuss</v>
      </c>
    </row>
    <row r="188" spans="1:5" ht="101.1" customHeight="1" x14ac:dyDescent="0.2">
      <c r="A188" s="17" t="s">
        <v>282</v>
      </c>
      <c r="B188" s="23" t="str">
        <f>'Arbeitsdatei ABC'!E190&amp;'Arbeitsdatei ABC'!C190&amp;_xlfn.TEXTJOIN(" __ ",TRUE,'Arbeitsdatei ABC'!F190:DE190)&amp;'Arbeitsdatei ABC'!D190</f>
        <v xml:space="preserve">Verkäufer/-in __ Berufsbildende Schule Alfeld, Hildesheimer Str. 55, 31061 ALFELD (LEINE) __ Berufsbildende Schulen Burgdorf, Berliner Ring 28, 31303 BURGDORF __ Berufsbildungszentrum Dr. Jürgen Ulderup, Schlesierstraße 13, 49356 DIEPHOLZ __ Berufsbildende Schulen Duderstadt, Kolpingstraße 4 und 6, 37115 DUDERSTADT __ Berufsbildende Schulen Einbeck, Hullerser Tor 4, 37574 EINBECK __ Berufsbildende Schulen 1 Arnoldi-Schule, Friedländer Weg 33 - 43, 37085 GÖTTINGEN __ Rüdiger-Butte-Schule, Mühlenstraße 16, 31785 HAMELN __ Berufsbildende Schulen Cora Berliner, Hauptstelle Brühlstraße, Brühlstraße 7, 30169 HANNOVER __ Berufsbildende Schulen Münden, Auefeld 8, 34346 HANN. MÜNDEN __ Friedrich-List-Schule, Wollenweberstr. 66, 31134 HILDESHEIM __ Georg-von-Langen-Schule, Berufsbildende Schulen Holzminden, Von-Langen Allee 5, 37603 HOLZMINDEN __ BBZ Neustadt am Rübenberge, Bunsenstraße 6, 31535 NEUSTADT AM RÜBENBERGE __ Berufsbildende Schulen des Landkreises Nienburg/Weser, Berliner Ring 45, 31582 NIENBURG/WESER __ Berufsbildende Schulen 1 Northeim, Europa-Schule, Sudheimer Str. 36 – 38, 37154 NORTHEIM __ Berufsbildende Schulen I Osterode am Harz, Europa-Schule, Neustädter Tor 1/3, 37520 OSTERODE AM HARZ __ Berufsbildende Schulen Rinteln, Burgfeldsweide 1, 31737 RINTELN __ Berufsbildende Schulen Springe, Paul-Schneider-Weg, 31832 SPRINGE __ Berufsbildende Schulen Stadthagen, Jahnstraße 21, 31655 STADTHAGEN __ Berufsbildende Schulen Syke,  An der Weide 8, 28857 SYKE
</v>
      </c>
      <c r="C188" s="43">
        <v>10</v>
      </c>
      <c r="D188" s="43">
        <v>125</v>
      </c>
      <c r="E188" s="58" t="str">
        <f>'Arbeitsdatei ABC'!B190</f>
        <v>Handel</v>
      </c>
    </row>
    <row r="189" spans="1:5" ht="17.100000000000001" customHeight="1" x14ac:dyDescent="0.2">
      <c r="A189" s="17" t="s">
        <v>282</v>
      </c>
      <c r="B189" s="23" t="str">
        <f>'Arbeitsdatei ABC'!E191&amp;'Arbeitsdatei ABC'!C191&amp;_xlfn.TEXTJOIN(" __ ",TRUE,'Arbeitsdatei ABC'!F191:DE191)&amp;'Arbeitsdatei ABC'!D191</f>
        <v xml:space="preserve">Werkfeuerwehrmann/-frau __ Berufsbildende Schulen 2 Wolfsburg, Kleiststraße 44, 38440 WOLFSBURG
</v>
      </c>
      <c r="C189" s="43">
        <v>1</v>
      </c>
      <c r="D189" s="43">
        <v>17</v>
      </c>
      <c r="E189" s="58" t="str">
        <f>'Arbeitsdatei ABC'!B191</f>
        <v>Sonstige Berufe (Spezifische Branchen)</v>
      </c>
    </row>
    <row r="190" spans="1:5" ht="17.100000000000001" customHeight="1" x14ac:dyDescent="0.2">
      <c r="A190" s="17" t="s">
        <v>282</v>
      </c>
      <c r="B190" s="23" t="str">
        <f>'Arbeitsdatei ABC'!E192&amp;'Arbeitsdatei ABC'!C192&amp;_xlfn.TEXTJOIN(" __ ",TRUE,'Arbeitsdatei ABC'!F192:DE192)&amp;'Arbeitsdatei ABC'!D192</f>
        <v xml:space="preserve">Werkstoffprüfer/-in __ Johannes-Selenka-Schule, Inselwall 1A, 38114 BRAUNSCHWEIG
</v>
      </c>
      <c r="C190" s="43">
        <v>1</v>
      </c>
      <c r="D190" s="43">
        <v>17</v>
      </c>
      <c r="E190" s="58" t="str">
        <f>'Arbeitsdatei ABC'!B192</f>
        <v>Chemie, Physik, Biologie</v>
      </c>
    </row>
    <row r="191" spans="1:5" ht="53.1" customHeight="1" x14ac:dyDescent="0.2">
      <c r="A191" s="17" t="s">
        <v>282</v>
      </c>
      <c r="B191" s="23" t="str">
        <f>'Arbeitsdatei ABC'!E193&amp;'Arbeitsdatei ABC'!C193&amp;_xlfn.TEXTJOIN(" __ ",TRUE,'Arbeitsdatei ABC'!F193:DE193)&amp;'Arbeitsdatei ABC'!D193</f>
        <v xml:space="preserve">Werkzeugmechaniker/-in __ Berufsbildungszentrum Dr. Jürgen Ulderup, Schlesierstraße 13, 49356 DIEPHOLZ __ Eugen-Reintjes-Schule, Breslauer-Allee 1, 31787 HAMELN __ BBS-ME – Otto-Brenner-Schule, Lavesallee 14, 30169 HANNOVER __ Berufsbildende Schulen Münden, Auefeld 8, 34346 HANN. MÜNDEN __ Werner-von-Siemens-Schule Hildesheim, Rathausstraße 9, 31134 HILDESHEIM __ Georg-von-Langen-Schule, Berufsbildende Schulen Holzminden, Von-Langen Allee 5, 37603 HOLZMINDEN __ Berufsbildende Schulen II Northeim, Sudheimer Str. 24, 37154 NORTHEIM __ Berufsbildende Schulen II Osterode am Harz, An der Leege 2b, 37520 OSTERODE AM HARZ
</v>
      </c>
      <c r="C191" s="43">
        <v>4</v>
      </c>
      <c r="D191" s="43">
        <v>53</v>
      </c>
      <c r="E191" s="58" t="str">
        <f>'Arbeitsdatei ABC'!B193</f>
        <v>Metalltechnik</v>
      </c>
    </row>
    <row r="192" spans="1:5" ht="53.1" customHeight="1" x14ac:dyDescent="0.2">
      <c r="A192" s="17" t="s">
        <v>282</v>
      </c>
      <c r="B192" s="23" t="str">
        <f>'Arbeitsdatei ABC'!E194&amp;'Arbeitsdatei ABC'!C194&amp;_xlfn.TEXTJOIN(" __ ",TRUE,'Arbeitsdatei ABC'!F194:DE194)&amp;'Arbeitsdatei ABC'!D194</f>
        <v xml:space="preserve">Zerspanungsmechaniker/-in __ Berufsbildende Schule Alfeld, Hildesheimer Str. 55, 31061 ALFELD (LEINE) __ Berufsbildungszentrum Dr. Jürgen Ulderup, Schlesierstraße 13, 49356 DIEPHOLZ __ BBS II Göttingen, Godehardstraße 11, 37081 GÖTTINGEN __ Eugen-Reintjes-Schule, Breslauer-Allee 1, 31787 HAMELN __ BBS-ME – Otto-Brenner-Schule, Lavesallee 14, 30169 HANNOVER __ Werner-von-Siemens-Schule Hildesheim, Rathausstraße 9, 31134 HILDESHEIM __ Berufsbildende Schulen II Northeim, Sudheimer Str. 24, 37154 NORTHEIM __ Berufsbildende Schulen II Osterode am Harz, An der Leege 2b, 37520 OSTERODE AM HARZ __ Berufsbildende Schulen Rinteln, Burgfeldsweide 1, 31737 RINTELN
</v>
      </c>
      <c r="C192" s="43">
        <v>4</v>
      </c>
      <c r="D192" s="43">
        <v>53</v>
      </c>
      <c r="E192" s="58" t="str">
        <f>'Arbeitsdatei ABC'!B194</f>
        <v>Metalltechnik</v>
      </c>
    </row>
    <row r="193" spans="1:5" ht="29.1" customHeight="1" x14ac:dyDescent="0.2">
      <c r="A193" s="17" t="s">
        <v>282</v>
      </c>
      <c r="B193" s="23" t="str">
        <f>'Arbeitsdatei ABC'!E195&amp;'Arbeitsdatei ABC'!C195&amp;_xlfn.TEXTJOIN(" __ ",TRUE,'Arbeitsdatei ABC'!F195:DE195)&amp;'Arbeitsdatei ABC'!D195</f>
        <v xml:space="preserve">Zweiradmechatroniker/-in __ Berufsbildende Schulen Burgdorf, Berliner Ring 28, 31303 BURGDORF __ Berufsbildende Schulen Syke,  An der Weide 8, 28857 SYKE __ Berufsbildende Schulen Goslar-Basgeige / Seesen, Hochstr. 6, 38723 SEESEN
</v>
      </c>
      <c r="C193" s="43">
        <v>2</v>
      </c>
      <c r="D193" s="43">
        <v>29</v>
      </c>
      <c r="E193" s="58" t="str">
        <f>'Arbeitsdatei ABC'!B195</f>
        <v>Metalltechnik</v>
      </c>
    </row>
    <row r="194" spans="1:5" ht="15.75" x14ac:dyDescent="0.25">
      <c r="B194" s="23"/>
    </row>
    <row r="195" spans="1:5" ht="15.75" x14ac:dyDescent="0.25">
      <c r="B195" s="23"/>
    </row>
    <row r="196" spans="1:5" ht="15.75" x14ac:dyDescent="0.25">
      <c r="B196" s="23"/>
    </row>
    <row r="197" spans="1:5" ht="15.75" x14ac:dyDescent="0.25">
      <c r="B197" s="23"/>
    </row>
    <row r="198" spans="1:5" ht="15.75" x14ac:dyDescent="0.25">
      <c r="B198" s="16"/>
    </row>
    <row r="199" spans="1:5" ht="15.75" x14ac:dyDescent="0.25">
      <c r="B199" s="16"/>
    </row>
    <row r="200" spans="1:5" ht="15.75" x14ac:dyDescent="0.25">
      <c r="B200" s="16"/>
    </row>
    <row r="201" spans="1:5" ht="15.75" x14ac:dyDescent="0.25">
      <c r="B201" s="16"/>
    </row>
    <row r="202" spans="1:5" ht="15.75" x14ac:dyDescent="0.25">
      <c r="B202" s="16"/>
    </row>
    <row r="203" spans="1:5" ht="15.75" x14ac:dyDescent="0.25">
      <c r="B203" s="16"/>
    </row>
    <row r="204" spans="1:5" ht="15.75" x14ac:dyDescent="0.25">
      <c r="B204" s="16"/>
    </row>
    <row r="205" spans="1:5" ht="15.75" x14ac:dyDescent="0.25">
      <c r="B205" s="16"/>
    </row>
    <row r="206" spans="1:5" ht="15.75" x14ac:dyDescent="0.25">
      <c r="B206" s="16"/>
    </row>
    <row r="207" spans="1:5" ht="15.75" x14ac:dyDescent="0.25">
      <c r="B207" s="16"/>
    </row>
    <row r="208" spans="1:5" ht="15.75" x14ac:dyDescent="0.25">
      <c r="B208" s="16"/>
    </row>
    <row r="209" spans="2:2" ht="15.75" x14ac:dyDescent="0.25">
      <c r="B209" s="16"/>
    </row>
    <row r="210" spans="2:2" ht="15.75" x14ac:dyDescent="0.25">
      <c r="B210" s="16"/>
    </row>
    <row r="211" spans="2:2" ht="15.75" x14ac:dyDescent="0.25">
      <c r="B211" s="16"/>
    </row>
    <row r="212" spans="2:2" ht="15.75" x14ac:dyDescent="0.25">
      <c r="B212" s="16"/>
    </row>
    <row r="213" spans="2:2" ht="15.75" x14ac:dyDescent="0.25">
      <c r="B213" s="16"/>
    </row>
    <row r="214" spans="2:2" ht="15.75" x14ac:dyDescent="0.25">
      <c r="B214" s="16"/>
    </row>
    <row r="215" spans="2:2" ht="15.75" x14ac:dyDescent="0.25">
      <c r="B215" s="16"/>
    </row>
    <row r="216" spans="2:2" ht="15.75" x14ac:dyDescent="0.25">
      <c r="B216" s="16"/>
    </row>
    <row r="217" spans="2:2" ht="15.75" x14ac:dyDescent="0.25">
      <c r="B217" s="16"/>
    </row>
    <row r="218" spans="2:2" ht="15.75" x14ac:dyDescent="0.25">
      <c r="B218" s="16"/>
    </row>
    <row r="219" spans="2:2" ht="15.75" x14ac:dyDescent="0.25">
      <c r="B219" s="16"/>
    </row>
    <row r="220" spans="2:2" ht="15.75" x14ac:dyDescent="0.25">
      <c r="B220" s="16"/>
    </row>
    <row r="221" spans="2:2" ht="15.75" x14ac:dyDescent="0.25">
      <c r="B221" s="16"/>
    </row>
    <row r="222" spans="2:2" ht="15.75" x14ac:dyDescent="0.25">
      <c r="B222" s="16"/>
    </row>
    <row r="223" spans="2:2" ht="15.75" x14ac:dyDescent="0.25">
      <c r="B223" s="16"/>
    </row>
    <row r="224" spans="2:2" ht="15.75" x14ac:dyDescent="0.25">
      <c r="B224" s="16"/>
    </row>
    <row r="225" spans="2:2" ht="15.75" x14ac:dyDescent="0.25">
      <c r="B225" s="16"/>
    </row>
    <row r="226" spans="2:2" ht="15.75" x14ac:dyDescent="0.25">
      <c r="B226" s="16"/>
    </row>
    <row r="227" spans="2:2" ht="15.75" x14ac:dyDescent="0.25">
      <c r="B227" s="16"/>
    </row>
    <row r="228" spans="2:2" ht="15.75" x14ac:dyDescent="0.25">
      <c r="B228" s="16"/>
    </row>
    <row r="229" spans="2:2" ht="15.75" x14ac:dyDescent="0.25">
      <c r="B229" s="16"/>
    </row>
    <row r="230" spans="2:2" ht="15.75" x14ac:dyDescent="0.25">
      <c r="B230" s="16"/>
    </row>
    <row r="231" spans="2:2" ht="15.75" x14ac:dyDescent="0.25">
      <c r="B231" s="16"/>
    </row>
    <row r="232" spans="2:2" ht="15.75" x14ac:dyDescent="0.25">
      <c r="B232" s="16"/>
    </row>
    <row r="233" spans="2:2" ht="15.75" x14ac:dyDescent="0.25">
      <c r="B233" s="16"/>
    </row>
    <row r="234" spans="2:2" ht="15.75" x14ac:dyDescent="0.25">
      <c r="B234" s="16"/>
    </row>
    <row r="235" spans="2:2" ht="15.75" x14ac:dyDescent="0.25">
      <c r="B235" s="16"/>
    </row>
    <row r="236" spans="2:2" ht="15.75" x14ac:dyDescent="0.25">
      <c r="B236" s="16"/>
    </row>
    <row r="237" spans="2:2" ht="15.75" x14ac:dyDescent="0.25">
      <c r="B237" s="16"/>
    </row>
    <row r="238" spans="2:2" ht="15.75" x14ac:dyDescent="0.25">
      <c r="B238" s="16"/>
    </row>
    <row r="239" spans="2:2" ht="15.75" x14ac:dyDescent="0.25">
      <c r="B239" s="16"/>
    </row>
    <row r="240" spans="2:2" ht="15.75" x14ac:dyDescent="0.25">
      <c r="B240" s="16"/>
    </row>
    <row r="241" spans="2:2" ht="15.75" x14ac:dyDescent="0.25">
      <c r="B241" s="16"/>
    </row>
    <row r="242" spans="2:2" ht="15.75" x14ac:dyDescent="0.25">
      <c r="B242" s="16"/>
    </row>
    <row r="243" spans="2:2" ht="15.75" x14ac:dyDescent="0.25">
      <c r="B243" s="16"/>
    </row>
    <row r="244" spans="2:2" ht="15.75" x14ac:dyDescent="0.25">
      <c r="B244" s="16"/>
    </row>
    <row r="245" spans="2:2" ht="15.75" x14ac:dyDescent="0.25">
      <c r="B245" s="16"/>
    </row>
    <row r="246" spans="2:2" ht="15.75" x14ac:dyDescent="0.25">
      <c r="B246" s="16"/>
    </row>
    <row r="247" spans="2:2" ht="15.75" x14ac:dyDescent="0.25">
      <c r="B247" s="16"/>
    </row>
    <row r="248" spans="2:2" ht="15.75" x14ac:dyDescent="0.25">
      <c r="B248" s="16"/>
    </row>
    <row r="249" spans="2:2" ht="15.75" x14ac:dyDescent="0.25">
      <c r="B249" s="16"/>
    </row>
    <row r="250" spans="2:2" ht="15.75" x14ac:dyDescent="0.25">
      <c r="B250" s="16"/>
    </row>
    <row r="251" spans="2:2" ht="15.75" x14ac:dyDescent="0.25">
      <c r="B251" s="16"/>
    </row>
    <row r="252" spans="2:2" ht="15.75" x14ac:dyDescent="0.25">
      <c r="B252" s="16"/>
    </row>
    <row r="253" spans="2:2" ht="15.75" x14ac:dyDescent="0.25">
      <c r="B253" s="16"/>
    </row>
    <row r="254" spans="2:2" ht="15.75" x14ac:dyDescent="0.25">
      <c r="B254" s="16"/>
    </row>
    <row r="255" spans="2:2" ht="15.75" x14ac:dyDescent="0.25">
      <c r="B255" s="16"/>
    </row>
    <row r="256" spans="2:2" ht="15.75" x14ac:dyDescent="0.25">
      <c r="B256" s="16"/>
    </row>
    <row r="257" spans="2:2" ht="15.75" x14ac:dyDescent="0.25">
      <c r="B257" s="16"/>
    </row>
    <row r="258" spans="2:2" ht="15.75" x14ac:dyDescent="0.25">
      <c r="B258" s="16"/>
    </row>
    <row r="259" spans="2:2" ht="15.75" x14ac:dyDescent="0.25">
      <c r="B259" s="16"/>
    </row>
    <row r="260" spans="2:2" ht="15.75" x14ac:dyDescent="0.25">
      <c r="B260" s="16"/>
    </row>
    <row r="261" spans="2:2" ht="15.75" x14ac:dyDescent="0.25">
      <c r="B261" s="16"/>
    </row>
    <row r="262" spans="2:2" ht="15.75" x14ac:dyDescent="0.25">
      <c r="B262" s="16"/>
    </row>
    <row r="263" spans="2:2" ht="15.75" x14ac:dyDescent="0.25">
      <c r="B263" s="16"/>
    </row>
    <row r="264" spans="2:2" ht="15.75" x14ac:dyDescent="0.25">
      <c r="B264" s="16"/>
    </row>
    <row r="265" spans="2:2" ht="15.75" x14ac:dyDescent="0.25">
      <c r="B265" s="16"/>
    </row>
    <row r="266" spans="2:2" ht="15.75" x14ac:dyDescent="0.25">
      <c r="B266" s="16"/>
    </row>
    <row r="267" spans="2:2" ht="15.75" x14ac:dyDescent="0.25">
      <c r="B267" s="16"/>
    </row>
    <row r="268" spans="2:2" ht="15.75" x14ac:dyDescent="0.25">
      <c r="B268" s="16"/>
    </row>
    <row r="269" spans="2:2" ht="15.75" x14ac:dyDescent="0.25">
      <c r="B269" s="16"/>
    </row>
    <row r="270" spans="2:2" ht="15.75" x14ac:dyDescent="0.25">
      <c r="B270" s="16"/>
    </row>
    <row r="271" spans="2:2" ht="15.75" x14ac:dyDescent="0.25">
      <c r="B271" s="16"/>
    </row>
    <row r="272" spans="2:2" ht="15.75" x14ac:dyDescent="0.25">
      <c r="B272" s="16"/>
    </row>
    <row r="273" spans="2:2" ht="15.75" x14ac:dyDescent="0.25">
      <c r="B273" s="16"/>
    </row>
    <row r="274" spans="2:2" ht="15.75" x14ac:dyDescent="0.25">
      <c r="B274" s="16"/>
    </row>
    <row r="275" spans="2:2" ht="15.75" x14ac:dyDescent="0.25">
      <c r="B275" s="16"/>
    </row>
    <row r="276" spans="2:2" ht="15.75" x14ac:dyDescent="0.25">
      <c r="B276" s="16"/>
    </row>
    <row r="277" spans="2:2" ht="15.75" x14ac:dyDescent="0.25">
      <c r="B277" s="16"/>
    </row>
    <row r="278" spans="2:2" ht="15.75" x14ac:dyDescent="0.25">
      <c r="B278" s="16"/>
    </row>
    <row r="279" spans="2:2" ht="15.75" x14ac:dyDescent="0.25">
      <c r="B279" s="16"/>
    </row>
    <row r="280" spans="2:2" ht="15.75" x14ac:dyDescent="0.25">
      <c r="B280" s="16"/>
    </row>
    <row r="281" spans="2:2" ht="15.75" x14ac:dyDescent="0.25">
      <c r="B281" s="16"/>
    </row>
    <row r="282" spans="2:2" ht="15.75" x14ac:dyDescent="0.25">
      <c r="B282" s="16"/>
    </row>
    <row r="283" spans="2:2" ht="15.75" x14ac:dyDescent="0.25">
      <c r="B283" s="16"/>
    </row>
    <row r="284" spans="2:2" ht="15.75" x14ac:dyDescent="0.25">
      <c r="B284" s="16"/>
    </row>
    <row r="285" spans="2:2" ht="15.75" x14ac:dyDescent="0.25">
      <c r="B285" s="16"/>
    </row>
    <row r="286" spans="2:2" ht="15.75" x14ac:dyDescent="0.25">
      <c r="B286" s="16"/>
    </row>
    <row r="287" spans="2:2" ht="15.75" x14ac:dyDescent="0.25">
      <c r="B287" s="16"/>
    </row>
    <row r="288" spans="2:2" ht="15.75" x14ac:dyDescent="0.25">
      <c r="B288" s="16"/>
    </row>
    <row r="289" spans="2:2" ht="15.75" x14ac:dyDescent="0.25">
      <c r="B289" s="16"/>
    </row>
    <row r="290" spans="2:2" ht="15.75" x14ac:dyDescent="0.25">
      <c r="B290" s="16"/>
    </row>
    <row r="291" spans="2:2" ht="15.75" x14ac:dyDescent="0.25">
      <c r="B291" s="16"/>
    </row>
    <row r="292" spans="2:2" ht="15.75" x14ac:dyDescent="0.25">
      <c r="B292" s="16"/>
    </row>
    <row r="293" spans="2:2" ht="15.75" x14ac:dyDescent="0.25">
      <c r="B293" s="16"/>
    </row>
    <row r="294" spans="2:2" ht="15.75" x14ac:dyDescent="0.25">
      <c r="B294" s="16"/>
    </row>
    <row r="295" spans="2:2" ht="15.75" x14ac:dyDescent="0.25">
      <c r="B295" s="16"/>
    </row>
    <row r="296" spans="2:2" ht="15.75" x14ac:dyDescent="0.25">
      <c r="B296" s="16"/>
    </row>
    <row r="297" spans="2:2" ht="15.75" x14ac:dyDescent="0.25">
      <c r="B297" s="16"/>
    </row>
    <row r="298" spans="2:2" ht="15.75" x14ac:dyDescent="0.25">
      <c r="B298" s="16"/>
    </row>
    <row r="299" spans="2:2" ht="15.75" x14ac:dyDescent="0.25">
      <c r="B299" s="16"/>
    </row>
    <row r="300" spans="2:2" ht="15.75" x14ac:dyDescent="0.25">
      <c r="B300" s="16"/>
    </row>
    <row r="301" spans="2:2" ht="15.75" x14ac:dyDescent="0.25">
      <c r="B301" s="16"/>
    </row>
    <row r="302" spans="2:2" ht="15.75" x14ac:dyDescent="0.25">
      <c r="B302" s="16"/>
    </row>
    <row r="303" spans="2:2" ht="15.75" x14ac:dyDescent="0.25">
      <c r="B303" s="16"/>
    </row>
    <row r="304" spans="2:2" ht="15.75" x14ac:dyDescent="0.25">
      <c r="B304" s="16"/>
    </row>
    <row r="305" spans="1:5" ht="15.75" x14ac:dyDescent="0.25">
      <c r="B305" s="16"/>
    </row>
    <row r="306" spans="1:5" s="4" customFormat="1" ht="15.75" x14ac:dyDescent="0.2">
      <c r="A306" s="62"/>
      <c r="B306" s="16"/>
      <c r="C306" s="10"/>
      <c r="D306" s="43"/>
      <c r="E306" s="58"/>
    </row>
    <row r="307" spans="1:5" ht="15.75" x14ac:dyDescent="0.25">
      <c r="B307" s="16"/>
    </row>
    <row r="308" spans="1:5" s="14" customFormat="1" ht="15.75" x14ac:dyDescent="0.2">
      <c r="A308" s="63"/>
      <c r="B308" s="16"/>
      <c r="C308" s="44"/>
      <c r="D308" s="47"/>
      <c r="E308" s="59"/>
    </row>
    <row r="309" spans="1:5" ht="15.75" x14ac:dyDescent="0.25">
      <c r="B309" s="16"/>
    </row>
    <row r="310" spans="1:5" ht="15.75" x14ac:dyDescent="0.25">
      <c r="B310" s="16"/>
    </row>
    <row r="311" spans="1:5" ht="15.75" x14ac:dyDescent="0.25">
      <c r="B311" s="16"/>
    </row>
    <row r="312" spans="1:5" ht="15.75" x14ac:dyDescent="0.25">
      <c r="B312" s="16"/>
    </row>
    <row r="313" spans="1:5" ht="15.75" x14ac:dyDescent="0.25">
      <c r="B313" s="16"/>
    </row>
    <row r="314" spans="1:5" ht="15.75" x14ac:dyDescent="0.25">
      <c r="B314" s="16"/>
    </row>
  </sheetData>
  <sheetProtection algorithmName="SHA-512" hashValue="OivDyGMj3qTCCyxYkvPxqAuGaJKdiAVyzLCDcmO5AwqLlhE7o/gsiX8tPxoDxMWaoXjXLwbV5OZU6JdQIv3/oQ==" saltValue="8kcWn5Mry1RI7SHPZBX++g==" spinCount="100000" sheet="1" objects="1" scenarios="1"/>
  <autoFilter ref="A1:F193" xr:uid="{C2FFF7A7-D478-4114-AEB4-A68ED22B9C38}"/>
  <printOptions horizontalCentered="1" gridLines="1"/>
  <pageMargins left="0.39370078740157483" right="0.39370078740157483" top="0.59055118110236227" bottom="0.59055118110236227" header="0.31496062992125984" footer="0.31496062992125984"/>
  <pageSetup paperSize="8" orientation="landscape" r:id="rId1"/>
  <headerFooter>
    <oddFooter xml:space="preserve">&amp;R&amp;"Univers,Standard"&amp;6
&amp;9 - &amp;P  -      &amp;6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B872F-7386-4979-948D-2A03ED2BE264}">
  <sheetPr>
    <pageSetUpPr fitToPage="1"/>
  </sheetPr>
  <dimension ref="A1:DE419"/>
  <sheetViews>
    <sheetView zoomScaleNormal="100" workbookViewId="0">
      <pane ySplit="2" topLeftCell="A3" activePane="bottomLeft" state="frozen"/>
      <selection activeCell="C125" sqref="C125"/>
      <selection pane="bottomLeft" activeCell="AM35" sqref="AM35"/>
    </sheetView>
  </sheetViews>
  <sheetFormatPr baseColWidth="10" defaultColWidth="40.7109375" defaultRowHeight="12" x14ac:dyDescent="0.2"/>
  <cols>
    <col min="1" max="1" width="9.28515625" style="3" customWidth="1"/>
    <col min="2" max="2" width="19.140625" style="3" customWidth="1"/>
    <col min="3" max="3" width="9.140625" style="3" bestFit="1" customWidth="1"/>
    <col min="4" max="4" width="9.140625" style="3" customWidth="1"/>
    <col min="5" max="5" width="45.28515625" style="50" customWidth="1"/>
    <col min="6" max="108" width="30.7109375" style="3" customWidth="1"/>
    <col min="109" max="109" width="40.7109375" style="3" customWidth="1"/>
    <col min="110" max="16384" width="40.7109375" style="3"/>
  </cols>
  <sheetData>
    <row r="1" spans="1:109" ht="15" customHeight="1" x14ac:dyDescent="0.2">
      <c r="B1" s="1"/>
      <c r="C1" s="1"/>
      <c r="D1" s="1"/>
      <c r="E1" s="51" t="s">
        <v>193</v>
      </c>
      <c r="F1" s="2" t="s">
        <v>155</v>
      </c>
      <c r="G1" s="2" t="s">
        <v>156</v>
      </c>
      <c r="H1" s="2" t="s">
        <v>157</v>
      </c>
      <c r="I1" s="2" t="s">
        <v>158</v>
      </c>
      <c r="J1" s="2" t="s">
        <v>159</v>
      </c>
      <c r="K1" s="2" t="s">
        <v>160</v>
      </c>
      <c r="L1" s="2" t="s">
        <v>161</v>
      </c>
      <c r="M1" s="2" t="s">
        <v>162</v>
      </c>
      <c r="N1" s="2" t="s">
        <v>163</v>
      </c>
      <c r="O1" s="2" t="s">
        <v>164</v>
      </c>
      <c r="P1" s="2" t="s">
        <v>165</v>
      </c>
      <c r="Q1" s="2" t="s">
        <v>166</v>
      </c>
      <c r="R1" s="2" t="s">
        <v>167</v>
      </c>
      <c r="S1" s="2" t="s">
        <v>168</v>
      </c>
      <c r="T1" s="2" t="s">
        <v>169</v>
      </c>
      <c r="U1" s="2" t="s">
        <v>170</v>
      </c>
      <c r="V1" s="2" t="s">
        <v>171</v>
      </c>
      <c r="W1" s="2" t="s">
        <v>437</v>
      </c>
      <c r="X1" s="2" t="s">
        <v>172</v>
      </c>
      <c r="Y1" s="2" t="s">
        <v>173</v>
      </c>
      <c r="Z1" s="2" t="s">
        <v>174</v>
      </c>
      <c r="AA1" s="2" t="s">
        <v>175</v>
      </c>
      <c r="AB1" s="2" t="s">
        <v>176</v>
      </c>
      <c r="AC1" s="2" t="s">
        <v>177</v>
      </c>
      <c r="AD1" s="2" t="s">
        <v>178</v>
      </c>
      <c r="AE1" s="2" t="s">
        <v>179</v>
      </c>
      <c r="AF1" s="2" t="s">
        <v>180</v>
      </c>
      <c r="AG1" s="2" t="s">
        <v>181</v>
      </c>
      <c r="AH1" s="2" t="s">
        <v>182</v>
      </c>
      <c r="AI1" s="2" t="s">
        <v>183</v>
      </c>
      <c r="AJ1" s="2" t="s">
        <v>184</v>
      </c>
      <c r="AK1" s="2" t="s">
        <v>185</v>
      </c>
      <c r="AL1" s="2" t="s">
        <v>186</v>
      </c>
      <c r="AM1" s="2" t="s">
        <v>187</v>
      </c>
      <c r="AN1" s="2" t="s">
        <v>188</v>
      </c>
      <c r="AO1" s="2" t="s">
        <v>189</v>
      </c>
      <c r="AP1" s="2" t="s">
        <v>190</v>
      </c>
      <c r="AQ1" s="2" t="s">
        <v>191</v>
      </c>
      <c r="AR1" s="2" t="s">
        <v>192</v>
      </c>
      <c r="AS1" s="2" t="s">
        <v>230</v>
      </c>
      <c r="AT1" s="2" t="s">
        <v>231</v>
      </c>
      <c r="AU1" s="2" t="s">
        <v>232</v>
      </c>
      <c r="AV1" s="2" t="s">
        <v>233</v>
      </c>
      <c r="AW1" s="2" t="s">
        <v>234</v>
      </c>
      <c r="AX1" s="2" t="s">
        <v>235</v>
      </c>
      <c r="AY1" s="2" t="s">
        <v>236</v>
      </c>
      <c r="AZ1" s="2" t="s">
        <v>237</v>
      </c>
      <c r="BA1" s="2" t="s">
        <v>238</v>
      </c>
      <c r="BB1" s="2" t="s">
        <v>438</v>
      </c>
      <c r="BC1" s="2" t="s">
        <v>239</v>
      </c>
      <c r="BD1" s="2" t="s">
        <v>240</v>
      </c>
      <c r="BE1" s="2" t="s">
        <v>241</v>
      </c>
      <c r="BF1" s="2" t="s">
        <v>242</v>
      </c>
      <c r="BG1" s="2" t="s">
        <v>243</v>
      </c>
      <c r="BH1" s="2" t="s">
        <v>244</v>
      </c>
      <c r="BI1" s="2" t="s">
        <v>293</v>
      </c>
      <c r="BJ1" s="2" t="s">
        <v>245</v>
      </c>
      <c r="BK1" s="2" t="s">
        <v>246</v>
      </c>
      <c r="BL1" s="2" t="s">
        <v>247</v>
      </c>
      <c r="BM1" s="2" t="s">
        <v>248</v>
      </c>
      <c r="BN1" s="2" t="s">
        <v>249</v>
      </c>
      <c r="BO1" s="2" t="s">
        <v>250</v>
      </c>
      <c r="BP1" s="2" t="s">
        <v>251</v>
      </c>
      <c r="BQ1" s="2" t="s">
        <v>252</v>
      </c>
      <c r="BR1" s="2" t="s">
        <v>253</v>
      </c>
      <c r="BS1" s="2" t="s">
        <v>254</v>
      </c>
      <c r="BT1" s="2" t="s">
        <v>292</v>
      </c>
      <c r="BU1" s="2" t="s">
        <v>255</v>
      </c>
      <c r="BV1" s="2" t="s">
        <v>256</v>
      </c>
      <c r="BW1" s="2" t="s">
        <v>294</v>
      </c>
      <c r="BX1" s="2" t="s">
        <v>257</v>
      </c>
      <c r="BY1" s="2" t="s">
        <v>258</v>
      </c>
      <c r="BZ1" s="2" t="s">
        <v>259</v>
      </c>
      <c r="CA1" s="2" t="s">
        <v>260</v>
      </c>
      <c r="CB1" s="2" t="s">
        <v>261</v>
      </c>
      <c r="CC1" s="2" t="s">
        <v>262</v>
      </c>
      <c r="CD1" s="2" t="s">
        <v>263</v>
      </c>
      <c r="CE1" s="2" t="s">
        <v>264</v>
      </c>
      <c r="CF1" s="2" t="s">
        <v>265</v>
      </c>
      <c r="CG1" s="2" t="s">
        <v>266</v>
      </c>
      <c r="CH1" s="2" t="s">
        <v>267</v>
      </c>
      <c r="CI1" s="2" t="s">
        <v>268</v>
      </c>
      <c r="CJ1" s="2" t="s">
        <v>269</v>
      </c>
      <c r="CK1" s="2" t="s">
        <v>270</v>
      </c>
      <c r="CL1" s="2" t="s">
        <v>271</v>
      </c>
      <c r="CM1" s="2" t="s">
        <v>284</v>
      </c>
      <c r="CN1" s="2" t="s">
        <v>439</v>
      </c>
      <c r="CO1" s="2" t="s">
        <v>440</v>
      </c>
      <c r="CP1" s="2" t="s">
        <v>441</v>
      </c>
      <c r="CQ1" s="2" t="s">
        <v>442</v>
      </c>
      <c r="CR1" s="2" t="s">
        <v>443</v>
      </c>
      <c r="CS1" s="2" t="s">
        <v>444</v>
      </c>
      <c r="CT1" s="2" t="s">
        <v>445</v>
      </c>
      <c r="CU1" s="2" t="s">
        <v>446</v>
      </c>
      <c r="CV1" s="2" t="s">
        <v>447</v>
      </c>
      <c r="CW1" s="2" t="s">
        <v>448</v>
      </c>
      <c r="CX1" s="2" t="s">
        <v>449</v>
      </c>
      <c r="CY1" s="2" t="s">
        <v>450</v>
      </c>
      <c r="CZ1" s="2" t="s">
        <v>451</v>
      </c>
      <c r="DA1" s="2" t="s">
        <v>452</v>
      </c>
      <c r="DB1" s="2" t="s">
        <v>453</v>
      </c>
      <c r="DC1" s="2" t="s">
        <v>454</v>
      </c>
      <c r="DD1" s="2" t="s">
        <v>455</v>
      </c>
      <c r="DE1" s="2" t="s">
        <v>460</v>
      </c>
    </row>
    <row r="2" spans="1:109" s="12" customFormat="1" ht="90" customHeight="1" x14ac:dyDescent="0.2">
      <c r="B2" s="11"/>
      <c r="C2" s="11"/>
      <c r="D2" s="11"/>
      <c r="E2" s="52"/>
      <c r="F2" s="15" t="s">
        <v>297</v>
      </c>
      <c r="G2" s="15" t="s">
        <v>298</v>
      </c>
      <c r="H2" s="15" t="s">
        <v>299</v>
      </c>
      <c r="I2" s="15" t="s">
        <v>300</v>
      </c>
      <c r="J2" s="15" t="s">
        <v>301</v>
      </c>
      <c r="K2" s="15" t="s">
        <v>302</v>
      </c>
      <c r="L2" s="15" t="s">
        <v>303</v>
      </c>
      <c r="M2" s="15" t="s">
        <v>304</v>
      </c>
      <c r="N2" s="15" t="s">
        <v>305</v>
      </c>
      <c r="O2" s="15" t="s">
        <v>306</v>
      </c>
      <c r="P2" s="67" t="s">
        <v>493</v>
      </c>
      <c r="Q2" s="15" t="s">
        <v>307</v>
      </c>
      <c r="R2" s="15" t="s">
        <v>308</v>
      </c>
      <c r="S2" s="15" t="s">
        <v>309</v>
      </c>
      <c r="T2" s="15" t="s">
        <v>310</v>
      </c>
      <c r="U2" s="15" t="s">
        <v>311</v>
      </c>
      <c r="V2" s="15" t="s">
        <v>337</v>
      </c>
      <c r="W2" s="15" t="s">
        <v>313</v>
      </c>
      <c r="X2" s="15" t="s">
        <v>314</v>
      </c>
      <c r="Y2" s="15" t="s">
        <v>315</v>
      </c>
      <c r="Z2" s="15" t="s">
        <v>383</v>
      </c>
      <c r="AA2" s="15" t="s">
        <v>338</v>
      </c>
      <c r="AB2" s="15" t="s">
        <v>312</v>
      </c>
      <c r="AC2" s="15" t="s">
        <v>339</v>
      </c>
      <c r="AD2" s="15" t="s">
        <v>340</v>
      </c>
      <c r="AE2" s="15" t="s">
        <v>341</v>
      </c>
      <c r="AF2" s="15" t="s">
        <v>342</v>
      </c>
      <c r="AG2" s="15" t="s">
        <v>343</v>
      </c>
      <c r="AH2" s="15" t="s">
        <v>344</v>
      </c>
      <c r="AI2" s="15" t="s">
        <v>345</v>
      </c>
      <c r="AJ2" s="15" t="s">
        <v>346</v>
      </c>
      <c r="AK2" s="15" t="s">
        <v>347</v>
      </c>
      <c r="AL2" s="15" t="s">
        <v>348</v>
      </c>
      <c r="AM2" s="15" t="s">
        <v>349</v>
      </c>
      <c r="AN2" s="15" t="s">
        <v>434</v>
      </c>
      <c r="AO2" s="15" t="s">
        <v>350</v>
      </c>
      <c r="AP2" s="15" t="s">
        <v>351</v>
      </c>
      <c r="AQ2" s="15" t="s">
        <v>352</v>
      </c>
      <c r="AR2" s="15" t="s">
        <v>353</v>
      </c>
      <c r="AS2" s="15" t="s">
        <v>354</v>
      </c>
      <c r="AT2" s="15" t="s">
        <v>355</v>
      </c>
      <c r="AU2" s="15" t="s">
        <v>356</v>
      </c>
      <c r="AV2" s="22" t="s">
        <v>357</v>
      </c>
      <c r="AW2" s="22" t="s">
        <v>382</v>
      </c>
      <c r="AX2" s="18" t="s">
        <v>358</v>
      </c>
      <c r="AY2" s="18" t="s">
        <v>359</v>
      </c>
      <c r="AZ2" s="18" t="s">
        <v>415</v>
      </c>
      <c r="BA2" s="18" t="s">
        <v>429</v>
      </c>
      <c r="BB2" s="18" t="s">
        <v>414</v>
      </c>
      <c r="BC2" s="13" t="s">
        <v>360</v>
      </c>
      <c r="BD2" s="13" t="s">
        <v>387</v>
      </c>
      <c r="BE2" s="13" t="s">
        <v>361</v>
      </c>
      <c r="BF2" s="13" t="s">
        <v>362</v>
      </c>
      <c r="BG2" s="13" t="s">
        <v>436</v>
      </c>
      <c r="BH2" s="13" t="s">
        <v>413</v>
      </c>
      <c r="BI2" s="13" t="s">
        <v>418</v>
      </c>
      <c r="BJ2" s="18" t="s">
        <v>363</v>
      </c>
      <c r="BK2" s="13" t="s">
        <v>364</v>
      </c>
      <c r="BL2" s="13" t="s">
        <v>365</v>
      </c>
      <c r="BM2" s="13" t="s">
        <v>366</v>
      </c>
      <c r="BN2" s="8" t="s">
        <v>367</v>
      </c>
      <c r="BO2" s="13" t="s">
        <v>368</v>
      </c>
      <c r="BP2" s="18" t="s">
        <v>369</v>
      </c>
      <c r="BQ2" s="13" t="s">
        <v>370</v>
      </c>
      <c r="BR2" s="13" t="s">
        <v>410</v>
      </c>
      <c r="BS2" s="13" t="s">
        <v>371</v>
      </c>
      <c r="BT2" s="13" t="s">
        <v>372</v>
      </c>
      <c r="BU2" s="18" t="s">
        <v>373</v>
      </c>
      <c r="BV2" s="18" t="s">
        <v>374</v>
      </c>
      <c r="BW2" s="13" t="s">
        <v>375</v>
      </c>
      <c r="BX2" s="8" t="s">
        <v>316</v>
      </c>
      <c r="BY2" s="18" t="s">
        <v>336</v>
      </c>
      <c r="BZ2" s="18" t="s">
        <v>411</v>
      </c>
      <c r="CA2" s="18" t="s">
        <v>376</v>
      </c>
      <c r="CB2" s="11" t="s">
        <v>335</v>
      </c>
      <c r="CC2" s="18" t="s">
        <v>334</v>
      </c>
      <c r="CD2" s="18" t="s">
        <v>389</v>
      </c>
      <c r="CE2" s="18" t="s">
        <v>416</v>
      </c>
      <c r="CF2" s="13" t="s">
        <v>333</v>
      </c>
      <c r="CG2" s="13" t="s">
        <v>384</v>
      </c>
      <c r="CH2" s="8" t="s">
        <v>332</v>
      </c>
      <c r="CI2" s="13" t="s">
        <v>331</v>
      </c>
      <c r="CJ2" s="13" t="s">
        <v>330</v>
      </c>
      <c r="CK2" s="8" t="s">
        <v>329</v>
      </c>
      <c r="CL2" s="8" t="s">
        <v>431</v>
      </c>
      <c r="CM2" s="18" t="s">
        <v>328</v>
      </c>
      <c r="CN2" s="18" t="s">
        <v>459</v>
      </c>
      <c r="CO2" s="18" t="s">
        <v>327</v>
      </c>
      <c r="CP2" s="13" t="s">
        <v>326</v>
      </c>
      <c r="CQ2" s="18" t="s">
        <v>325</v>
      </c>
      <c r="CR2" s="13" t="s">
        <v>324</v>
      </c>
      <c r="CS2" s="13" t="s">
        <v>323</v>
      </c>
      <c r="CT2" s="13" t="s">
        <v>322</v>
      </c>
      <c r="CU2" s="18" t="s">
        <v>321</v>
      </c>
      <c r="CV2" s="18" t="s">
        <v>320</v>
      </c>
      <c r="CW2" s="18" t="s">
        <v>319</v>
      </c>
      <c r="CX2" s="18" t="s">
        <v>432</v>
      </c>
      <c r="CY2" s="13" t="s">
        <v>318</v>
      </c>
      <c r="CZ2" s="13" t="s">
        <v>317</v>
      </c>
      <c r="DA2" s="13" t="s">
        <v>481</v>
      </c>
      <c r="DB2" s="13" t="s">
        <v>426</v>
      </c>
      <c r="DC2" s="13" t="s">
        <v>425</v>
      </c>
      <c r="DD2" s="13" t="s">
        <v>424</v>
      </c>
      <c r="DE2" s="15" t="s">
        <v>291</v>
      </c>
    </row>
    <row r="3" spans="1:109" s="6" customFormat="1" x14ac:dyDescent="0.2">
      <c r="B3" s="2" t="s">
        <v>194</v>
      </c>
      <c r="C3" s="2" t="s">
        <v>276</v>
      </c>
      <c r="D3" s="2"/>
      <c r="E3" s="53" t="s">
        <v>0</v>
      </c>
      <c r="F3" s="5" t="s">
        <v>1</v>
      </c>
      <c r="G3" s="5" t="s">
        <v>2</v>
      </c>
      <c r="H3" s="5" t="s">
        <v>3</v>
      </c>
      <c r="I3" s="5" t="s">
        <v>4</v>
      </c>
      <c r="J3" s="5" t="s">
        <v>5</v>
      </c>
      <c r="K3" s="5" t="s">
        <v>6</v>
      </c>
      <c r="L3" s="5" t="s">
        <v>6</v>
      </c>
      <c r="M3" s="5" t="s">
        <v>6</v>
      </c>
      <c r="N3" s="5" t="s">
        <v>7</v>
      </c>
      <c r="O3" s="5" t="s">
        <v>7</v>
      </c>
      <c r="P3" s="5" t="s">
        <v>7</v>
      </c>
      <c r="Q3" s="5" t="s">
        <v>8</v>
      </c>
      <c r="R3" s="5" t="s">
        <v>8</v>
      </c>
      <c r="S3" s="5" t="s">
        <v>8</v>
      </c>
      <c r="T3" s="5" t="s">
        <v>8</v>
      </c>
      <c r="U3" s="5" t="s">
        <v>8</v>
      </c>
      <c r="V3" s="5" t="s">
        <v>8</v>
      </c>
      <c r="W3" s="5" t="s">
        <v>8</v>
      </c>
      <c r="X3" s="5" t="s">
        <v>8</v>
      </c>
      <c r="Y3" s="5" t="s">
        <v>8</v>
      </c>
      <c r="Z3" s="5" t="s">
        <v>8</v>
      </c>
      <c r="AA3" s="5" t="s">
        <v>8</v>
      </c>
      <c r="AB3" s="5" t="s">
        <v>8</v>
      </c>
      <c r="AC3" s="5" t="s">
        <v>9</v>
      </c>
      <c r="AD3" s="5" t="s">
        <v>10</v>
      </c>
      <c r="AE3" s="5" t="s">
        <v>10</v>
      </c>
      <c r="AF3" s="5" t="s">
        <v>10</v>
      </c>
      <c r="AG3" s="5" t="s">
        <v>11</v>
      </c>
      <c r="AH3" s="5" t="s">
        <v>49</v>
      </c>
      <c r="AI3" s="5" t="s">
        <v>12</v>
      </c>
      <c r="AJ3" s="5" t="s">
        <v>427</v>
      </c>
      <c r="AK3" s="5" t="s">
        <v>428</v>
      </c>
      <c r="AL3" s="5" t="s">
        <v>13</v>
      </c>
      <c r="AM3" s="5" t="s">
        <v>13</v>
      </c>
      <c r="AN3" s="5" t="s">
        <v>435</v>
      </c>
      <c r="AO3" s="5" t="s">
        <v>14</v>
      </c>
      <c r="AP3" s="5" t="s">
        <v>14</v>
      </c>
      <c r="AQ3" s="5" t="s">
        <v>195</v>
      </c>
      <c r="AR3" s="5" t="s">
        <v>15</v>
      </c>
      <c r="AS3" s="5" t="s">
        <v>16</v>
      </c>
      <c r="AT3" s="5" t="s">
        <v>17</v>
      </c>
      <c r="AU3" s="5" t="s">
        <v>50</v>
      </c>
      <c r="AV3" s="5" t="s">
        <v>18</v>
      </c>
      <c r="AW3" s="5" t="s">
        <v>412</v>
      </c>
      <c r="AX3" s="5" t="s">
        <v>220</v>
      </c>
      <c r="AY3" s="5" t="s">
        <v>208</v>
      </c>
      <c r="AZ3" s="5" t="s">
        <v>202</v>
      </c>
      <c r="BA3" s="5" t="s">
        <v>202</v>
      </c>
      <c r="BB3" s="5" t="s">
        <v>202</v>
      </c>
      <c r="BC3" s="5" t="s">
        <v>198</v>
      </c>
      <c r="BD3" s="5" t="s">
        <v>198</v>
      </c>
      <c r="BE3" s="6" t="s">
        <v>198</v>
      </c>
      <c r="BF3" s="5" t="s">
        <v>223</v>
      </c>
      <c r="BG3" s="5" t="s">
        <v>223</v>
      </c>
      <c r="BH3" s="5" t="s">
        <v>223</v>
      </c>
      <c r="BI3" s="5" t="s">
        <v>417</v>
      </c>
      <c r="BJ3" s="5" t="s">
        <v>218</v>
      </c>
      <c r="BK3" s="5" t="s">
        <v>196</v>
      </c>
      <c r="BL3" s="5" t="s">
        <v>196</v>
      </c>
      <c r="BM3" s="6" t="s">
        <v>196</v>
      </c>
      <c r="BN3" s="5" t="s">
        <v>206</v>
      </c>
      <c r="BO3" s="5" t="s">
        <v>226</v>
      </c>
      <c r="BP3" s="5" t="s">
        <v>211</v>
      </c>
      <c r="BQ3" s="6" t="s">
        <v>199</v>
      </c>
      <c r="BR3" s="6" t="s">
        <v>199</v>
      </c>
      <c r="BS3" s="5" t="s">
        <v>201</v>
      </c>
      <c r="BT3" s="5" t="s">
        <v>216</v>
      </c>
      <c r="BU3" s="5" t="s">
        <v>216</v>
      </c>
      <c r="BV3" s="5" t="s">
        <v>222</v>
      </c>
      <c r="BW3" s="5" t="s">
        <v>213</v>
      </c>
      <c r="BX3" s="5" t="s">
        <v>204</v>
      </c>
      <c r="BY3" s="5" t="s">
        <v>215</v>
      </c>
      <c r="BZ3" s="5" t="s">
        <v>200</v>
      </c>
      <c r="CA3" s="5" t="s">
        <v>200</v>
      </c>
      <c r="CB3" s="6" t="s">
        <v>200</v>
      </c>
      <c r="CC3" s="6" t="s">
        <v>200</v>
      </c>
      <c r="CD3" s="6" t="s">
        <v>200</v>
      </c>
      <c r="CE3" s="6" t="s">
        <v>430</v>
      </c>
      <c r="CF3" s="5" t="s">
        <v>219</v>
      </c>
      <c r="CG3" s="5" t="s">
        <v>219</v>
      </c>
      <c r="CH3" s="5" t="s">
        <v>207</v>
      </c>
      <c r="CI3" s="5" t="s">
        <v>209</v>
      </c>
      <c r="CJ3" s="5" t="s">
        <v>212</v>
      </c>
      <c r="CK3" s="5" t="s">
        <v>205</v>
      </c>
      <c r="CL3" s="5" t="s">
        <v>423</v>
      </c>
      <c r="CM3" s="5" t="s">
        <v>210</v>
      </c>
      <c r="CN3" s="5" t="s">
        <v>458</v>
      </c>
      <c r="CO3" s="5" t="s">
        <v>227</v>
      </c>
      <c r="CP3" s="5" t="s">
        <v>197</v>
      </c>
      <c r="CQ3" s="5" t="s">
        <v>224</v>
      </c>
      <c r="CR3" s="5" t="s">
        <v>229</v>
      </c>
      <c r="CS3" s="5" t="s">
        <v>203</v>
      </c>
      <c r="CT3" s="5" t="s">
        <v>203</v>
      </c>
      <c r="CU3" s="5" t="s">
        <v>221</v>
      </c>
      <c r="CV3" s="5" t="s">
        <v>228</v>
      </c>
      <c r="CW3" s="5" t="s">
        <v>217</v>
      </c>
      <c r="CX3" s="5" t="s">
        <v>381</v>
      </c>
      <c r="CY3" s="5" t="s">
        <v>225</v>
      </c>
      <c r="CZ3" s="5" t="s">
        <v>214</v>
      </c>
      <c r="DA3" s="5" t="s">
        <v>433</v>
      </c>
      <c r="DB3" s="5"/>
      <c r="DC3" s="5"/>
      <c r="DD3" s="5"/>
    </row>
    <row r="4" spans="1:109" ht="54.95" customHeight="1" x14ac:dyDescent="0.2">
      <c r="A4" s="10"/>
      <c r="B4" s="7" t="s">
        <v>72</v>
      </c>
      <c r="C4" s="7" t="s">
        <v>289</v>
      </c>
      <c r="D4" s="7" t="s">
        <v>290</v>
      </c>
      <c r="E4" s="37" t="s">
        <v>386</v>
      </c>
      <c r="F4" s="37"/>
      <c r="G4" s="37"/>
      <c r="H4" s="16"/>
      <c r="I4" s="16"/>
      <c r="J4" s="16"/>
      <c r="K4" s="16"/>
      <c r="L4" s="26"/>
      <c r="M4" s="16"/>
      <c r="N4" s="16"/>
      <c r="O4" s="19" t="str">
        <f>$O$2</f>
        <v>Eugen-Reintjes-Schule, Breslauer-Allee 1, 31787 HAMELN</v>
      </c>
      <c r="P4" s="21"/>
      <c r="Q4" s="16"/>
      <c r="R4" s="16"/>
      <c r="S4" s="2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9" t="str">
        <f>$AF$2</f>
        <v>Werner-von-Siemens-Schule Hildesheim, Rathausstraße 9, 31134 HILDESHEIM</v>
      </c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9" t="str">
        <f>$AT$2</f>
        <v>Berufsbildende Schulen Stadthagen, Jahnstraße 21, 31655 STADTHAGEN</v>
      </c>
      <c r="AU4" s="21"/>
      <c r="AV4" s="16"/>
      <c r="AW4" s="16"/>
      <c r="AX4" s="16"/>
      <c r="AY4" s="16"/>
      <c r="AZ4" s="16"/>
      <c r="BA4" s="16"/>
      <c r="BB4" s="16"/>
      <c r="BC4" s="16"/>
      <c r="BD4" s="16"/>
      <c r="BE4" s="9"/>
      <c r="BF4" s="16"/>
      <c r="BG4" s="16"/>
      <c r="BH4" s="16"/>
      <c r="BI4" s="16"/>
      <c r="BJ4" s="16"/>
      <c r="BK4" s="16"/>
      <c r="BL4" s="16"/>
      <c r="BM4" s="9"/>
      <c r="BN4" s="16"/>
      <c r="BO4" s="16"/>
      <c r="BP4" s="16"/>
      <c r="BQ4" s="9"/>
      <c r="BR4" s="9"/>
      <c r="BS4" s="16"/>
      <c r="BT4" s="16"/>
      <c r="BU4" s="16"/>
      <c r="BV4" s="16"/>
      <c r="BW4" s="16"/>
      <c r="BX4" s="16"/>
      <c r="BY4" s="16"/>
      <c r="BZ4" s="16"/>
      <c r="CA4" s="16"/>
      <c r="CB4" s="9"/>
      <c r="CC4" s="9"/>
      <c r="CD4" s="9"/>
      <c r="CE4" s="9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9"/>
      <c r="CQ4" s="28"/>
      <c r="CR4" s="28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9"/>
    </row>
    <row r="5" spans="1:109" ht="54.95" customHeight="1" x14ac:dyDescent="0.2">
      <c r="A5" s="60"/>
      <c r="B5" s="7" t="s">
        <v>72</v>
      </c>
      <c r="C5" s="7" t="s">
        <v>289</v>
      </c>
      <c r="D5" s="7" t="s">
        <v>290</v>
      </c>
      <c r="E5" s="37" t="s">
        <v>464</v>
      </c>
      <c r="F5" s="19" t="str">
        <f>$F$2</f>
        <v>Berufsbildende Schule Alfeld, Hildesheimer Str. 55, 31061 ALFELD (LEINE)</v>
      </c>
      <c r="G5" s="16"/>
      <c r="H5" s="16"/>
      <c r="I5" s="19" t="str">
        <f>$I$2</f>
        <v>Berufsbildende Schulen Duderstadt, Kolpingstraße 4 und 6, 37115 DUDERSTADT</v>
      </c>
      <c r="J5" s="16"/>
      <c r="K5" s="16"/>
      <c r="L5" s="19" t="str">
        <f>$L$2</f>
        <v>BBS II Göttingen, Godehardstraße 11, 37081 GÖTTINGEN</v>
      </c>
      <c r="M5" s="16"/>
      <c r="N5" s="16"/>
      <c r="O5" s="19"/>
      <c r="P5" s="21"/>
      <c r="Q5" s="16"/>
      <c r="R5" s="16"/>
      <c r="S5" s="19" t="str">
        <f>$S$2</f>
        <v>Berufsbildende Schule 3 der Region Hannover, Ohestr. 6, 30169 HANNOVER</v>
      </c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9" t="str">
        <f>$AF$2</f>
        <v>Werner-von-Siemens-Schule Hildesheim, Rathausstraße 9, 31134 HILDESHEIM</v>
      </c>
      <c r="AG5" s="19" t="str">
        <f>$AG$2</f>
        <v>Georg-von-Langen-Schule, Berufsbildende Schulen Holzminden, Von-Langen Allee 5, 37603 HOLZMINDEN</v>
      </c>
      <c r="AH5" s="26"/>
      <c r="AI5" s="16"/>
      <c r="AJ5" s="19" t="str">
        <f>$AJ$2</f>
        <v>Berufsbildende Schulen des Landkreises Nienburg/Weser, Berliner Ring 45, 31582 NIENBURG/WESER</v>
      </c>
      <c r="AK5" s="16"/>
      <c r="AL5" s="16"/>
      <c r="AM5" s="19" t="str">
        <f>$AM$2</f>
        <v>Berufsbildende Schulen II Northeim, Sudheimer Str. 24, 37154 NORTHEIM</v>
      </c>
      <c r="AN5" s="26"/>
      <c r="AO5" s="16"/>
      <c r="AP5" s="19" t="str">
        <f>$AP$2</f>
        <v>Berufsbildende Schulen II Osterode am Harz, An der Leege 2b, 37520 OSTERODE AM HARZ</v>
      </c>
      <c r="AQ5" s="26"/>
      <c r="AR5" s="16"/>
      <c r="AS5" s="16"/>
      <c r="AT5" s="19" t="str">
        <f>$AT$2</f>
        <v>Berufsbildende Schulen Stadthagen, Jahnstraße 21, 31655 STADTHAGEN</v>
      </c>
      <c r="AU5" s="21"/>
      <c r="AV5" s="19" t="str">
        <f>$AV$2</f>
        <v>Berufsbildende Schulen Syke,  An der Weide 8, 28857 SYKE</v>
      </c>
      <c r="AW5" s="16"/>
      <c r="AX5" s="16"/>
      <c r="AY5" s="16"/>
      <c r="AZ5" s="16"/>
      <c r="BA5" s="16"/>
      <c r="BB5" s="16"/>
      <c r="BC5" s="16"/>
      <c r="BD5" s="16"/>
      <c r="BE5" s="9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9"/>
      <c r="BR5" s="9"/>
      <c r="BS5" s="26"/>
      <c r="BT5" s="26"/>
      <c r="BU5" s="26"/>
      <c r="BV5" s="26"/>
      <c r="BW5" s="26"/>
      <c r="BX5" s="26"/>
      <c r="BY5" s="26"/>
      <c r="BZ5" s="26"/>
      <c r="CA5" s="26"/>
      <c r="CB5" s="9"/>
      <c r="CC5" s="9"/>
      <c r="CD5" s="9"/>
      <c r="CE5" s="9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9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9"/>
    </row>
    <row r="6" spans="1:109" ht="54.95" customHeight="1" x14ac:dyDescent="0.2">
      <c r="A6" s="60"/>
      <c r="B6" s="7" t="s">
        <v>478</v>
      </c>
      <c r="C6" s="7" t="s">
        <v>289</v>
      </c>
      <c r="D6" s="7" t="s">
        <v>290</v>
      </c>
      <c r="E6" s="37" t="s">
        <v>94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21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9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9"/>
      <c r="BR6" s="9"/>
      <c r="BS6" s="16"/>
      <c r="BT6" s="16"/>
      <c r="BU6" s="16"/>
      <c r="BV6" s="16"/>
      <c r="BW6" s="16"/>
      <c r="BX6" s="16"/>
      <c r="BY6" s="16"/>
      <c r="BZ6" s="16"/>
      <c r="CA6" s="16"/>
      <c r="CB6" s="9"/>
      <c r="CC6" s="9"/>
      <c r="CD6" s="31" t="str">
        <f>$CD$2</f>
        <v>Berufliche Schule Bautechnik (BS 08), Wendenstraße 166, 20537 HAMBURG</v>
      </c>
      <c r="CE6" s="38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9"/>
      <c r="CQ6" s="28"/>
      <c r="CR6" s="28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9"/>
    </row>
    <row r="7" spans="1:109" ht="54.95" customHeight="1" x14ac:dyDescent="0.2">
      <c r="A7" s="60"/>
      <c r="B7" s="7" t="s">
        <v>478</v>
      </c>
      <c r="C7" s="7" t="s">
        <v>289</v>
      </c>
      <c r="D7" s="7" t="s">
        <v>290</v>
      </c>
      <c r="E7" s="37" t="s">
        <v>95</v>
      </c>
      <c r="F7" s="21"/>
      <c r="G7" s="33"/>
      <c r="H7" s="33"/>
      <c r="I7" s="33"/>
      <c r="J7" s="33"/>
      <c r="K7" s="33"/>
      <c r="L7" s="33"/>
      <c r="M7" s="33"/>
      <c r="N7" s="33"/>
      <c r="O7" s="33"/>
      <c r="P7" s="21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9"/>
      <c r="BF7" s="33"/>
      <c r="BG7" s="33"/>
      <c r="BH7" s="33"/>
      <c r="BI7" s="33"/>
      <c r="BJ7" s="33"/>
      <c r="BK7" s="33"/>
      <c r="BL7" s="31" t="str">
        <f>$BL$2</f>
        <v>Berufskolleg West, August-Thyssen-Str. 48, 47166 DUISBURG</v>
      </c>
      <c r="BM7" s="9"/>
      <c r="BN7" s="33"/>
      <c r="BO7" s="31" t="str">
        <f>$BO$2</f>
        <v>Walter-Gropius-Schule, Bindersiebener Landstr. 162, 99092 ERFURT</v>
      </c>
      <c r="BP7" s="33"/>
      <c r="BQ7" s="9"/>
      <c r="BR7" s="9"/>
      <c r="BS7" s="33"/>
      <c r="BT7" s="33"/>
      <c r="BU7" s="33"/>
      <c r="BV7" s="33"/>
      <c r="BW7" s="33"/>
      <c r="BX7" s="33"/>
      <c r="BY7" s="33"/>
      <c r="BZ7" s="33"/>
      <c r="CA7" s="33"/>
      <c r="CB7" s="9"/>
      <c r="CC7" s="9"/>
      <c r="CD7" s="9"/>
      <c r="CE7" s="9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9"/>
      <c r="CQ7" s="26"/>
      <c r="CR7" s="26"/>
      <c r="CS7" s="33"/>
      <c r="CT7" s="33"/>
      <c r="CU7" s="33"/>
      <c r="CV7" s="33"/>
      <c r="CW7" s="33"/>
      <c r="CX7" s="33"/>
      <c r="CY7" s="31" t="str">
        <f>$CY$2</f>
        <v>Staatliche Berufsschule Wiesau, Pestalozzistr. 2, 95676 WIESAU</v>
      </c>
      <c r="CZ7" s="33"/>
      <c r="DA7" s="33"/>
      <c r="DB7" s="33"/>
      <c r="DC7" s="33"/>
      <c r="DD7" s="33"/>
      <c r="DE7" s="9"/>
    </row>
    <row r="8" spans="1:109" ht="54.95" customHeight="1" x14ac:dyDescent="0.2">
      <c r="A8" s="60"/>
      <c r="B8" s="7" t="s">
        <v>478</v>
      </c>
      <c r="C8" s="7" t="s">
        <v>289</v>
      </c>
      <c r="D8" s="7" t="s">
        <v>290</v>
      </c>
      <c r="E8" s="42" t="s">
        <v>408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31" t="str">
        <f>$BU$2</f>
        <v>Berufsschule für Landesfachklassen, Heegestr. 14, 45897 GELSENKIRCHEN</v>
      </c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33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</row>
    <row r="9" spans="1:109" ht="54.95" customHeight="1" x14ac:dyDescent="0.2">
      <c r="A9" s="60"/>
      <c r="B9" s="7" t="s">
        <v>486</v>
      </c>
      <c r="C9" s="7" t="s">
        <v>289</v>
      </c>
      <c r="D9" s="7" t="s">
        <v>290</v>
      </c>
      <c r="E9" s="37" t="s">
        <v>54</v>
      </c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16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9"/>
      <c r="BF9" s="21"/>
      <c r="BG9" s="21"/>
      <c r="BH9" s="21"/>
      <c r="BI9" s="21"/>
      <c r="BJ9" s="21"/>
      <c r="BK9" s="31" t="str">
        <f>$BK$2</f>
        <v>Robert-Bosch-Berufskolleg, August Thyssen Str. 45, 47166 DUISBURG</v>
      </c>
      <c r="BL9" s="21"/>
      <c r="BM9" s="9"/>
      <c r="BN9" s="21"/>
      <c r="BO9" s="21"/>
      <c r="BP9" s="21"/>
      <c r="BQ9" s="9"/>
      <c r="BR9" s="9"/>
      <c r="BS9" s="21"/>
      <c r="BT9" s="21"/>
      <c r="BU9" s="21"/>
      <c r="BV9" s="21"/>
      <c r="BW9" s="21"/>
      <c r="BX9" s="21"/>
      <c r="BY9" s="21"/>
      <c r="BZ9" s="21"/>
      <c r="CA9" s="21"/>
      <c r="CB9" s="9"/>
      <c r="CC9" s="9"/>
      <c r="CD9" s="9"/>
      <c r="CE9" s="9"/>
      <c r="CF9" s="21"/>
      <c r="CG9" s="21"/>
      <c r="CH9" s="21"/>
      <c r="CI9" s="31" t="str">
        <f>$CI$2</f>
        <v>Berufskolleg Lübbecke des Kreises Minden Lübbecke, Rahdener Str. 1, 32313 LÜBBECKE</v>
      </c>
      <c r="CJ9" s="21"/>
      <c r="CK9" s="21"/>
      <c r="CL9" s="21"/>
      <c r="CM9" s="21"/>
      <c r="CN9" s="21"/>
      <c r="CO9" s="21"/>
      <c r="CP9" s="9"/>
      <c r="CQ9" s="32"/>
      <c r="CR9" s="32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9"/>
    </row>
    <row r="10" spans="1:109" ht="54.95" customHeight="1" x14ac:dyDescent="0.2">
      <c r="A10" s="60"/>
      <c r="B10" s="7" t="s">
        <v>19</v>
      </c>
      <c r="C10" s="7" t="s">
        <v>289</v>
      </c>
      <c r="D10" s="7" t="s">
        <v>290</v>
      </c>
      <c r="E10" s="37" t="s">
        <v>20</v>
      </c>
      <c r="F10" s="21"/>
      <c r="G10" s="19" t="str">
        <f>$G$2</f>
        <v>Berufsbildende Schulen Burgdorf, Berliner Ring 28, 31303 BURGDORF</v>
      </c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9" t="str">
        <f>$AC$2</f>
        <v>Berufsbildende Schulen Münden, Auefeld 8, 34346 HANN. MÜNDEN</v>
      </c>
      <c r="AD10" s="19" t="str">
        <f>$AD$2</f>
        <v>Friedrich-List-Schule, Wollenweberstr. 66, 31134 HILDESHEIM</v>
      </c>
      <c r="AE10" s="16"/>
      <c r="AF10" s="16"/>
      <c r="AG10" s="16"/>
      <c r="AH10" s="16"/>
      <c r="AI10" s="16"/>
      <c r="AJ10" s="16"/>
      <c r="AK10" s="16"/>
      <c r="AL10" s="19" t="str">
        <f>$AL$2</f>
        <v>Berufsbildende Schulen 1 Northeim, Europa-Schule, Sudheimer Str. 36 – 38, 37154 NORTHEIM</v>
      </c>
      <c r="AM10" s="16"/>
      <c r="AN10" s="16"/>
      <c r="AO10" s="16"/>
      <c r="AP10" s="16"/>
      <c r="AQ10" s="16"/>
      <c r="AR10" s="16"/>
      <c r="AS10" s="16"/>
      <c r="AT10" s="19" t="str">
        <f>$AT$2</f>
        <v>Berufsbildende Schulen Stadthagen, Jahnstraße 21, 31655 STADTHAGEN</v>
      </c>
      <c r="AU10" s="21"/>
      <c r="AV10" s="16"/>
      <c r="AW10" s="16"/>
      <c r="AX10" s="16"/>
      <c r="AY10" s="16"/>
      <c r="AZ10" s="16"/>
      <c r="BA10" s="16"/>
      <c r="BB10" s="16"/>
      <c r="BC10" s="16"/>
      <c r="BD10" s="16"/>
      <c r="BE10" s="9"/>
      <c r="BF10" s="16"/>
      <c r="BG10" s="16"/>
      <c r="BH10" s="16"/>
      <c r="BI10" s="16"/>
      <c r="BJ10" s="16"/>
      <c r="BK10" s="16"/>
      <c r="BL10" s="16"/>
      <c r="BM10" s="9"/>
      <c r="BN10" s="16"/>
      <c r="BO10" s="16"/>
      <c r="BP10" s="16"/>
      <c r="BQ10" s="9"/>
      <c r="BR10" s="9"/>
      <c r="BS10" s="16"/>
      <c r="BT10" s="16"/>
      <c r="BU10" s="16"/>
      <c r="BV10" s="16"/>
      <c r="BW10" s="16"/>
      <c r="BX10" s="16"/>
      <c r="BY10" s="16"/>
      <c r="BZ10" s="16"/>
      <c r="CA10" s="16"/>
      <c r="CB10" s="9"/>
      <c r="CC10" s="9"/>
      <c r="CD10" s="9"/>
      <c r="CE10" s="9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9"/>
      <c r="CQ10" s="28"/>
      <c r="CR10" s="28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9"/>
    </row>
    <row r="11" spans="1:109" ht="54.95" customHeight="1" x14ac:dyDescent="0.2">
      <c r="A11" s="10"/>
      <c r="B11" s="7" t="s">
        <v>486</v>
      </c>
      <c r="C11" s="7" t="s">
        <v>289</v>
      </c>
      <c r="D11" s="7" t="s">
        <v>290</v>
      </c>
      <c r="E11" s="37" t="s">
        <v>56</v>
      </c>
      <c r="F11" s="19" t="str">
        <f>$F$2</f>
        <v>Berufsbildende Schule Alfeld, Hildesheimer Str. 55, 31061 ALFELD (LEINE)</v>
      </c>
      <c r="G11" s="16"/>
      <c r="H11" s="19" t="str">
        <f>$H$2</f>
        <v>Berufsbildungszentrum Dr. Jürgen Ulderup, Schlesierstraße 13, 49356 DIEPHOLZ</v>
      </c>
      <c r="I11" s="16"/>
      <c r="J11" s="16"/>
      <c r="K11" s="19" t="str">
        <f>$K$2</f>
        <v>Berufsbildende Schulen 1 Arnoldi-Schule, Friedländer Weg 33 - 43, 37085 GÖTTINGEN</v>
      </c>
      <c r="L11" s="16"/>
      <c r="M11" s="16"/>
      <c r="N11" s="16"/>
      <c r="O11" s="16"/>
      <c r="P11" s="19" t="str">
        <f>$P$2</f>
        <v>Rüdiger-Butte-Schule, Mühlenstraße 16, 31785 HAMELN</v>
      </c>
      <c r="Q11" s="16"/>
      <c r="R11" s="16"/>
      <c r="S11" s="16"/>
      <c r="T11" s="16"/>
      <c r="U11" s="16"/>
      <c r="V11" s="19" t="str">
        <f>$V$2</f>
        <v>Berufsbildende Schulen Hannah Arendt, Andertensche Wiese 26, 30169 HANNOVER</v>
      </c>
      <c r="W11" s="16"/>
      <c r="X11" s="16"/>
      <c r="Y11" s="16"/>
      <c r="Z11" s="16"/>
      <c r="AA11" s="16"/>
      <c r="AB11" s="16"/>
      <c r="AC11" s="16"/>
      <c r="AD11" s="19" t="str">
        <f>$AD$2</f>
        <v>Friedrich-List-Schule, Wollenweberstr. 66, 31134 HILDESHEIM</v>
      </c>
      <c r="AE11" s="16"/>
      <c r="AF11" s="16"/>
      <c r="AG11" s="16"/>
      <c r="AH11" s="16"/>
      <c r="AI11" s="16"/>
      <c r="AJ11" s="19" t="str">
        <f>$AJ$2</f>
        <v>Berufsbildende Schulen des Landkreises Nienburg/Weser, Berliner Ring 45, 31582 NIENBURG/WESER</v>
      </c>
      <c r="AK11" s="26"/>
      <c r="AL11" s="19" t="str">
        <f>$AL$2</f>
        <v>Berufsbildende Schulen 1 Northeim, Europa-Schule, Sudheimer Str. 36 – 38, 37154 NORTHEIM</v>
      </c>
      <c r="AM11" s="16"/>
      <c r="AN11" s="16"/>
      <c r="AO11" s="19" t="str">
        <f>$AO$2</f>
        <v>Berufsbildende Schulen I Osterode am Harz, Europa-Schule, Neustädter Tor 1/3, 37520 OSTERODE AM HARZ</v>
      </c>
      <c r="AP11" s="16"/>
      <c r="AQ11" s="16"/>
      <c r="AR11" s="16"/>
      <c r="AS11" s="16"/>
      <c r="AT11" s="19" t="str">
        <f>$AT$2</f>
        <v>Berufsbildende Schulen Stadthagen, Jahnstraße 21, 31655 STADTHAGEN</v>
      </c>
      <c r="AU11" s="21"/>
      <c r="AV11" s="19" t="str">
        <f>$AV$2</f>
        <v>Berufsbildende Schulen Syke,  An der Weide 8, 28857 SYKE</v>
      </c>
      <c r="AW11" s="26"/>
      <c r="AX11" s="26"/>
      <c r="AY11" s="26"/>
      <c r="AZ11" s="26"/>
      <c r="BA11" s="26"/>
      <c r="BB11" s="26"/>
      <c r="BC11" s="26"/>
      <c r="BD11" s="16"/>
      <c r="BE11" s="9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9"/>
      <c r="BR11" s="9"/>
      <c r="BS11" s="33"/>
      <c r="BT11" s="33"/>
      <c r="BU11" s="33"/>
      <c r="BV11" s="33"/>
      <c r="BW11" s="33"/>
      <c r="BX11" s="33"/>
      <c r="BY11" s="33"/>
      <c r="BZ11" s="33"/>
      <c r="CA11" s="33"/>
      <c r="CB11" s="9"/>
      <c r="CC11" s="9"/>
      <c r="CD11" s="9"/>
      <c r="CE11" s="9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9"/>
      <c r="CQ11" s="26"/>
      <c r="CR11" s="26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9"/>
    </row>
    <row r="12" spans="1:109" ht="54.95" customHeight="1" x14ac:dyDescent="0.2">
      <c r="A12" s="60"/>
      <c r="B12" s="7" t="s">
        <v>478</v>
      </c>
      <c r="C12" s="7" t="s">
        <v>289</v>
      </c>
      <c r="D12" s="7" t="s">
        <v>290</v>
      </c>
      <c r="E12" s="42" t="s">
        <v>409</v>
      </c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19" t="str">
        <f>$AY$2</f>
        <v>Berufsbildende Schulen Ammerland, Elmendorfer Str. 59, 26160 BAD ZWISCHENAHN</v>
      </c>
      <c r="AZ12" s="38"/>
      <c r="BA12" s="38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</row>
    <row r="13" spans="1:109" ht="54.95" customHeight="1" x14ac:dyDescent="0.2">
      <c r="A13" s="10"/>
      <c r="B13" s="7" t="s">
        <v>478</v>
      </c>
      <c r="C13" s="7" t="s">
        <v>289</v>
      </c>
      <c r="D13" s="7" t="s">
        <v>290</v>
      </c>
      <c r="E13" s="37" t="s">
        <v>96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21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31" t="str">
        <f>$BC$2</f>
        <v>Johannes-Selenka-Schule, Inselwall 1A, 38114 BRAUNSCHWEIG</v>
      </c>
      <c r="BD13" s="16"/>
      <c r="BE13" s="9"/>
      <c r="BF13" s="16"/>
      <c r="BG13" s="16"/>
      <c r="BH13" s="16"/>
      <c r="BI13" s="16"/>
      <c r="BJ13" s="16"/>
      <c r="BK13" s="16"/>
      <c r="BL13" s="16"/>
      <c r="BM13" s="9"/>
      <c r="BN13" s="16"/>
      <c r="BO13" s="16"/>
      <c r="BP13" s="16"/>
      <c r="BQ13" s="9"/>
      <c r="BR13" s="9"/>
      <c r="BS13" s="16"/>
      <c r="BT13" s="16"/>
      <c r="BU13" s="16"/>
      <c r="BV13" s="16"/>
      <c r="BW13" s="16"/>
      <c r="BX13" s="16"/>
      <c r="BY13" s="16"/>
      <c r="BZ13" s="16"/>
      <c r="CA13" s="16"/>
      <c r="CB13" s="9"/>
      <c r="CC13" s="9"/>
      <c r="CD13" s="9"/>
      <c r="CE13" s="9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9"/>
      <c r="CQ13" s="28"/>
      <c r="CR13" s="28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9"/>
    </row>
    <row r="14" spans="1:109" ht="54.95" customHeight="1" x14ac:dyDescent="0.2">
      <c r="A14" s="10"/>
      <c r="B14" s="7" t="s">
        <v>478</v>
      </c>
      <c r="C14" s="7" t="s">
        <v>289</v>
      </c>
      <c r="D14" s="7" t="s">
        <v>290</v>
      </c>
      <c r="E14" s="37" t="s">
        <v>97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21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9"/>
      <c r="BF14" s="16"/>
      <c r="BG14" s="16"/>
      <c r="BH14" s="16"/>
      <c r="BI14" s="16"/>
      <c r="BJ14" s="16"/>
      <c r="BK14" s="16"/>
      <c r="BL14" s="16"/>
      <c r="BM14" s="9"/>
      <c r="BN14" s="16"/>
      <c r="BO14" s="16"/>
      <c r="BP14" s="31" t="str">
        <f>$BP$2</f>
        <v>Berufskolleg Ost der Stadt Essen, Knaudtstr. 25, 45138 ESSEN</v>
      </c>
      <c r="BQ14" s="9"/>
      <c r="BR14" s="9"/>
      <c r="BS14" s="16"/>
      <c r="BT14" s="16"/>
      <c r="BU14" s="16"/>
      <c r="BV14" s="16"/>
      <c r="BW14" s="16"/>
      <c r="BX14" s="16"/>
      <c r="BY14" s="16"/>
      <c r="BZ14" s="16"/>
      <c r="CA14" s="16"/>
      <c r="CB14" s="9"/>
      <c r="CC14" s="9"/>
      <c r="CD14" s="9"/>
      <c r="CE14" s="9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9"/>
      <c r="CQ14" s="28"/>
      <c r="CR14" s="28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9"/>
    </row>
    <row r="15" spans="1:109" ht="54.95" customHeight="1" x14ac:dyDescent="0.2">
      <c r="A15" s="10"/>
      <c r="B15" s="7" t="s">
        <v>478</v>
      </c>
      <c r="C15" s="7" t="s">
        <v>289</v>
      </c>
      <c r="D15" s="7" t="s">
        <v>290</v>
      </c>
      <c r="E15" s="37" t="s">
        <v>98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21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9"/>
      <c r="BF15" s="16"/>
      <c r="BG15" s="16"/>
      <c r="BH15" s="16"/>
      <c r="BI15" s="16"/>
      <c r="BJ15" s="16"/>
      <c r="BK15" s="16"/>
      <c r="BL15" s="16"/>
      <c r="BM15" s="9"/>
      <c r="BN15" s="16"/>
      <c r="BO15" s="16"/>
      <c r="BP15" s="16"/>
      <c r="BQ15" s="9"/>
      <c r="BR15" s="9"/>
      <c r="BS15" s="16"/>
      <c r="BT15" s="16"/>
      <c r="BU15" s="31" t="str">
        <f>$BU$2</f>
        <v>Berufsschule für Landesfachklassen, Heegestr. 14, 45897 GELSENKIRCHEN</v>
      </c>
      <c r="BV15" s="16"/>
      <c r="BW15" s="16"/>
      <c r="BX15" s="16"/>
      <c r="BY15" s="16"/>
      <c r="BZ15" s="16"/>
      <c r="CA15" s="16"/>
      <c r="CB15" s="9"/>
      <c r="CC15" s="9"/>
      <c r="CD15" s="9"/>
      <c r="CE15" s="9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9"/>
      <c r="CQ15" s="28"/>
      <c r="CR15" s="28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9"/>
    </row>
    <row r="16" spans="1:109" ht="54.95" customHeight="1" x14ac:dyDescent="0.2">
      <c r="A16" s="10"/>
      <c r="B16" s="7" t="s">
        <v>478</v>
      </c>
      <c r="C16" s="7" t="s">
        <v>289</v>
      </c>
      <c r="D16" s="7" t="s">
        <v>290</v>
      </c>
      <c r="E16" s="37" t="s">
        <v>99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21"/>
      <c r="Q16" s="16"/>
      <c r="R16" s="16"/>
      <c r="S16" s="19" t="str">
        <f>$S$2</f>
        <v>Berufsbildende Schule 3 der Region Hannover, Ohestr. 6, 30169 HANNOVER</v>
      </c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26"/>
      <c r="AK16" s="26"/>
      <c r="AL16" s="16"/>
      <c r="AM16" s="19" t="str">
        <f>$AM$2</f>
        <v>Berufsbildende Schulen II Northeim, Sudheimer Str. 24, 37154 NORTHEIM</v>
      </c>
      <c r="AN16" s="26"/>
      <c r="AO16" s="16"/>
      <c r="AP16" s="16"/>
      <c r="AQ16" s="16"/>
      <c r="AR16" s="16"/>
      <c r="AS16" s="16"/>
      <c r="AT16" s="16"/>
      <c r="AU16" s="16"/>
      <c r="AV16" s="16"/>
      <c r="AW16" s="19" t="str">
        <f>$AW$2</f>
        <v>Berufsbildende Schulen Syke,  An der Weide 8, 28857 SYKE*</v>
      </c>
      <c r="AX16" s="16"/>
      <c r="AY16" s="16"/>
      <c r="AZ16" s="16"/>
      <c r="BA16" s="16"/>
      <c r="BB16" s="16"/>
      <c r="BC16" s="16"/>
      <c r="BD16" s="16"/>
      <c r="BE16" s="9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9"/>
      <c r="BR16" s="9"/>
      <c r="BS16" s="33"/>
      <c r="BT16" s="33"/>
      <c r="BU16" s="33"/>
      <c r="BV16" s="33"/>
      <c r="BW16" s="33"/>
      <c r="BX16" s="33"/>
      <c r="BY16" s="33"/>
      <c r="BZ16" s="33"/>
      <c r="CA16" s="33"/>
      <c r="CB16" s="9"/>
      <c r="CC16" s="9"/>
      <c r="CD16" s="9"/>
      <c r="CE16" s="9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9"/>
      <c r="CQ16" s="26"/>
      <c r="CR16" s="26"/>
      <c r="CS16" s="33"/>
      <c r="CT16" s="33"/>
      <c r="CU16" s="33"/>
      <c r="CV16" s="33"/>
      <c r="CW16" s="33"/>
      <c r="CX16" s="25" t="str">
        <f>$CX$2</f>
        <v>Berufsbildende Schulen Verden, Neue Schulstraße 5, 27283 VERDEN (ALLER)*</v>
      </c>
      <c r="CY16" s="33"/>
      <c r="CZ16" s="33"/>
      <c r="DA16" s="33"/>
      <c r="DB16" s="33"/>
      <c r="DC16" s="33"/>
      <c r="DD16" s="25" t="str">
        <f>$DD$2</f>
        <v>(*jährlicher Wechsel mit Ausbildungsstart.)</v>
      </c>
      <c r="DE16" s="9"/>
    </row>
    <row r="17" spans="1:109" ht="54.95" customHeight="1" x14ac:dyDescent="0.2">
      <c r="A17" s="10"/>
      <c r="B17" s="7" t="s">
        <v>480</v>
      </c>
      <c r="C17" s="7" t="s">
        <v>289</v>
      </c>
      <c r="D17" s="7" t="s">
        <v>290</v>
      </c>
      <c r="E17" s="37" t="s">
        <v>37</v>
      </c>
      <c r="F17" s="16"/>
      <c r="G17" s="19" t="str">
        <f>$G$2</f>
        <v>Berufsbildende Schulen Burgdorf, Berliner Ring 28, 31303 BURGDORF</v>
      </c>
      <c r="H17" s="16"/>
      <c r="I17" s="16"/>
      <c r="J17" s="16"/>
      <c r="K17" s="16"/>
      <c r="L17" s="19" t="str">
        <f>$L$2</f>
        <v>BBS II Göttingen, Godehardstraße 11, 37081 GÖTTINGEN</v>
      </c>
      <c r="M17" s="16"/>
      <c r="N17" s="16"/>
      <c r="O17" s="19" t="str">
        <f>$O$2</f>
        <v>Eugen-Reintjes-Schule, Breslauer-Allee 1, 31787 HAMELN</v>
      </c>
      <c r="P17" s="21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9" t="str">
        <f>$AV$2</f>
        <v>Berufsbildende Schulen Syke,  An der Weide 8, 28857 SYKE</v>
      </c>
      <c r="AW17" s="16"/>
      <c r="AX17" s="16"/>
      <c r="AY17" s="16"/>
      <c r="AZ17" s="16"/>
      <c r="BA17" s="16"/>
      <c r="BB17" s="16"/>
      <c r="BC17" s="16"/>
      <c r="BD17" s="16"/>
      <c r="BE17" s="9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9"/>
      <c r="BR17" s="9"/>
      <c r="BS17" s="33"/>
      <c r="BT17" s="33"/>
      <c r="BU17" s="33"/>
      <c r="BV17" s="33"/>
      <c r="BW17" s="33"/>
      <c r="BX17" s="33"/>
      <c r="BY17" s="33"/>
      <c r="BZ17" s="33"/>
      <c r="CA17" s="33"/>
      <c r="CB17" s="9"/>
      <c r="CC17" s="9"/>
      <c r="CD17" s="9"/>
      <c r="CE17" s="9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9"/>
      <c r="CQ17" s="26"/>
      <c r="CR17" s="26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9"/>
    </row>
    <row r="18" spans="1:109" ht="54.95" customHeight="1" x14ac:dyDescent="0.2">
      <c r="A18" s="10"/>
      <c r="B18" s="7" t="s">
        <v>19</v>
      </c>
      <c r="C18" s="7" t="s">
        <v>289</v>
      </c>
      <c r="D18" s="7" t="s">
        <v>290</v>
      </c>
      <c r="E18" s="37" t="s">
        <v>21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9" t="str">
        <f>$AS$2</f>
        <v>Berufsbildende Schulen Springe, Paul-Schneider-Weg, 31832 SPRINGE</v>
      </c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9"/>
      <c r="BF18" s="16"/>
      <c r="BG18" s="16"/>
      <c r="BH18" s="16"/>
      <c r="BI18" s="16"/>
      <c r="BJ18" s="16"/>
      <c r="BK18" s="16"/>
      <c r="BL18" s="16"/>
      <c r="BM18" s="9"/>
      <c r="BN18" s="16"/>
      <c r="BO18" s="16"/>
      <c r="BP18" s="16"/>
      <c r="BQ18" s="9"/>
      <c r="BR18" s="9"/>
      <c r="BS18" s="16"/>
      <c r="BT18" s="16"/>
      <c r="BU18" s="16"/>
      <c r="BV18" s="16"/>
      <c r="BW18" s="16"/>
      <c r="BX18" s="16"/>
      <c r="BY18" s="16"/>
      <c r="BZ18" s="16"/>
      <c r="CA18" s="16"/>
      <c r="CB18" s="9"/>
      <c r="CC18" s="9"/>
      <c r="CD18" s="9"/>
      <c r="CE18" s="9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9"/>
      <c r="CQ18" s="28"/>
      <c r="CR18" s="28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9"/>
    </row>
    <row r="19" spans="1:109" s="9" customFormat="1" ht="54.95" customHeight="1" x14ac:dyDescent="0.25">
      <c r="A19" s="10"/>
      <c r="B19" s="7" t="s">
        <v>478</v>
      </c>
      <c r="C19" s="7" t="s">
        <v>289</v>
      </c>
      <c r="D19" s="7" t="s">
        <v>290</v>
      </c>
      <c r="E19" s="37" t="s">
        <v>100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21"/>
      <c r="Q19" s="16"/>
      <c r="R19" s="16"/>
      <c r="S19" s="19" t="str">
        <f>$S$2</f>
        <v>Berufsbildende Schule 3 der Region Hannover, Ohestr. 6, 30169 HANNOVER</v>
      </c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F19" s="16"/>
      <c r="BG19" s="16"/>
      <c r="BH19" s="16"/>
      <c r="BI19" s="16"/>
      <c r="BJ19" s="16"/>
      <c r="BK19" s="16"/>
      <c r="BL19" s="16"/>
      <c r="BN19" s="16"/>
      <c r="BO19" s="16"/>
      <c r="BP19" s="16"/>
      <c r="BS19" s="16"/>
      <c r="BT19" s="16"/>
      <c r="BU19" s="16"/>
      <c r="BV19" s="16"/>
      <c r="BW19" s="16"/>
      <c r="BX19" s="16"/>
      <c r="BY19" s="16"/>
      <c r="BZ19" s="16"/>
      <c r="CA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</row>
    <row r="20" spans="1:109" ht="54.95" customHeight="1" x14ac:dyDescent="0.2">
      <c r="A20" s="10"/>
      <c r="B20" s="7" t="s">
        <v>478</v>
      </c>
      <c r="C20" s="7" t="s">
        <v>289</v>
      </c>
      <c r="D20" s="7" t="s">
        <v>290</v>
      </c>
      <c r="E20" s="37" t="s">
        <v>101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21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9"/>
      <c r="BF20" s="16"/>
      <c r="BG20" s="16"/>
      <c r="BH20" s="16"/>
      <c r="BI20" s="16"/>
      <c r="BJ20" s="16"/>
      <c r="BK20" s="16"/>
      <c r="BL20" s="16"/>
      <c r="BM20" s="9"/>
      <c r="BN20" s="16"/>
      <c r="BO20" s="16"/>
      <c r="BP20" s="16"/>
      <c r="BQ20" s="9"/>
      <c r="BR20" s="9"/>
      <c r="BS20" s="16"/>
      <c r="BT20" s="16"/>
      <c r="BU20" s="16"/>
      <c r="BV20" s="16"/>
      <c r="BW20" s="16"/>
      <c r="BX20" s="16"/>
      <c r="BY20" s="16"/>
      <c r="BZ20" s="16"/>
      <c r="CA20" s="16"/>
      <c r="CB20" s="9"/>
      <c r="CC20" s="9"/>
      <c r="CD20" s="9"/>
      <c r="CE20" s="9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9"/>
      <c r="CQ20" s="16"/>
      <c r="CR20" s="16"/>
      <c r="CS20" s="16"/>
      <c r="CT20" s="16"/>
      <c r="CU20" s="16"/>
      <c r="CV20" s="16"/>
      <c r="CW20" s="31" t="str">
        <f>$CW$2</f>
        <v>Ferdinand-von-Steinbeis-Schule, Egginger Weg 26, 89077 ULM</v>
      </c>
      <c r="CX20" s="33"/>
      <c r="CY20" s="16"/>
      <c r="CZ20" s="16"/>
      <c r="DA20" s="16"/>
      <c r="DB20" s="16"/>
      <c r="DC20" s="16"/>
      <c r="DD20" s="16"/>
      <c r="DE20" s="9"/>
    </row>
    <row r="21" spans="1:109" ht="54.95" customHeight="1" x14ac:dyDescent="0.2">
      <c r="A21" s="10"/>
      <c r="B21" s="7" t="s">
        <v>480</v>
      </c>
      <c r="C21" s="7" t="s">
        <v>289</v>
      </c>
      <c r="D21" s="7" t="s">
        <v>290</v>
      </c>
      <c r="E21" s="37" t="s">
        <v>38</v>
      </c>
      <c r="F21" s="21"/>
      <c r="G21" s="33"/>
      <c r="H21" s="33"/>
      <c r="I21" s="33"/>
      <c r="J21" s="33"/>
      <c r="K21" s="33"/>
      <c r="L21" s="33"/>
      <c r="M21" s="33"/>
      <c r="N21" s="33"/>
      <c r="O21" s="33"/>
      <c r="P21" s="21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16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9"/>
      <c r="BF21" s="33"/>
      <c r="BG21" s="33"/>
      <c r="BH21" s="33"/>
      <c r="BI21" s="33"/>
      <c r="BJ21" s="33"/>
      <c r="BK21" s="33"/>
      <c r="BL21" s="33"/>
      <c r="BM21" s="31" t="str">
        <f>$BM$2</f>
        <v>Berufskolleg für Verkehrswesen - Schifferberufsschule -, Bürgermeister-Wendel-Platz 1, 37198 DUISBURG</v>
      </c>
      <c r="BN21" s="33"/>
      <c r="BO21" s="33"/>
      <c r="BP21" s="33"/>
      <c r="BQ21" s="9"/>
      <c r="BR21" s="9"/>
      <c r="BS21" s="33"/>
      <c r="BT21" s="33"/>
      <c r="BU21" s="33"/>
      <c r="BV21" s="33"/>
      <c r="BW21" s="33"/>
      <c r="BX21" s="33"/>
      <c r="BY21" s="33"/>
      <c r="BZ21" s="33"/>
      <c r="CA21" s="33"/>
      <c r="CB21" s="9"/>
      <c r="CC21" s="9"/>
      <c r="CD21" s="9"/>
      <c r="CE21" s="9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1" t="str">
        <f>$CP$2</f>
        <v>BBS Schönebeck, Magdeburger Str. 302, 39218 SCHÖNEBECK</v>
      </c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9"/>
    </row>
    <row r="22" spans="1:109" ht="54.95" customHeight="1" x14ac:dyDescent="0.2">
      <c r="A22" s="10"/>
      <c r="B22" s="7" t="s">
        <v>480</v>
      </c>
      <c r="C22" s="7" t="s">
        <v>289</v>
      </c>
      <c r="D22" s="7" t="s">
        <v>290</v>
      </c>
      <c r="E22" s="37" t="s">
        <v>39</v>
      </c>
      <c r="F22" s="21"/>
      <c r="G22" s="33"/>
      <c r="H22" s="33"/>
      <c r="I22" s="33"/>
      <c r="J22" s="33"/>
      <c r="K22" s="33"/>
      <c r="L22" s="33"/>
      <c r="M22" s="33"/>
      <c r="N22" s="33"/>
      <c r="O22" s="33"/>
      <c r="P22" s="21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16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1" t="str">
        <f>$BM$2</f>
        <v>Berufskolleg für Verkehrswesen - Schifferberufsschule -, Bürgermeister-Wendel-Platz 1, 37198 DUISBURG</v>
      </c>
      <c r="BN22" s="33"/>
      <c r="BO22" s="33"/>
      <c r="BP22" s="33"/>
      <c r="BQ22" s="9"/>
      <c r="BR22" s="9"/>
      <c r="BS22" s="33"/>
      <c r="BT22" s="33"/>
      <c r="BU22" s="33"/>
      <c r="BV22" s="33"/>
      <c r="BW22" s="33"/>
      <c r="BX22" s="33"/>
      <c r="BY22" s="33"/>
      <c r="BZ22" s="33"/>
      <c r="CA22" s="33"/>
      <c r="CB22" s="9"/>
      <c r="CC22" s="9"/>
      <c r="CD22" s="9"/>
      <c r="CE22" s="9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1" t="str">
        <f>$CP$2</f>
        <v>BBS Schönebeck, Magdeburger Str. 302, 39218 SCHÖNEBECK</v>
      </c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9"/>
    </row>
    <row r="23" spans="1:109" ht="54.95" customHeight="1" x14ac:dyDescent="0.2">
      <c r="A23" s="10"/>
      <c r="B23" s="7" t="s">
        <v>111</v>
      </c>
      <c r="C23" s="7" t="s">
        <v>289</v>
      </c>
      <c r="D23" s="7" t="s">
        <v>290</v>
      </c>
      <c r="E23" s="37" t="s">
        <v>112</v>
      </c>
      <c r="F23" s="16"/>
      <c r="G23" s="16"/>
      <c r="H23" s="16"/>
      <c r="I23" s="16"/>
      <c r="J23" s="16"/>
      <c r="K23" s="16"/>
      <c r="L23" s="19" t="str">
        <f>$L$2</f>
        <v>BBS II Göttingen, Godehardstraße 11, 37081 GÖTTINGEN</v>
      </c>
      <c r="M23" s="16"/>
      <c r="N23" s="16"/>
      <c r="O23" s="16"/>
      <c r="P23" s="21"/>
      <c r="Q23" s="16"/>
      <c r="R23" s="16"/>
      <c r="S23" s="16"/>
      <c r="T23" s="16"/>
      <c r="U23" s="16"/>
      <c r="V23" s="16"/>
      <c r="W23" s="16"/>
      <c r="X23" s="16"/>
      <c r="Y23" s="19" t="str">
        <f>$Y$2</f>
        <v>Justus-von-Liebig-Schule, Höfestraße 37, 30163 HANNOVER</v>
      </c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9"/>
      <c r="BF23" s="16"/>
      <c r="BG23" s="16"/>
      <c r="BH23" s="16"/>
      <c r="BI23" s="16"/>
      <c r="BJ23" s="16"/>
      <c r="BK23" s="16"/>
      <c r="BL23" s="16"/>
      <c r="BM23" s="9"/>
      <c r="BN23" s="16"/>
      <c r="BO23" s="16"/>
      <c r="BP23" s="16"/>
      <c r="BQ23" s="9"/>
      <c r="BR23" s="9"/>
      <c r="BS23" s="16"/>
      <c r="BT23" s="16"/>
      <c r="BU23" s="16"/>
      <c r="BV23" s="16"/>
      <c r="BW23" s="16"/>
      <c r="BX23" s="16"/>
      <c r="BY23" s="16"/>
      <c r="BZ23" s="16"/>
      <c r="CA23" s="16"/>
      <c r="CB23" s="9"/>
      <c r="CC23" s="9"/>
      <c r="CD23" s="9"/>
      <c r="CE23" s="9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9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9"/>
    </row>
    <row r="24" spans="1:109" ht="54.95" customHeight="1" x14ac:dyDescent="0.2">
      <c r="A24" s="10"/>
      <c r="B24" s="7" t="s">
        <v>478</v>
      </c>
      <c r="C24" s="7" t="s">
        <v>289</v>
      </c>
      <c r="D24" s="7" t="s">
        <v>290</v>
      </c>
      <c r="E24" s="37" t="s">
        <v>102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21"/>
      <c r="Q24" s="16"/>
      <c r="R24" s="16"/>
      <c r="S24" s="19" t="str">
        <f>$S$2</f>
        <v>Berufsbildende Schule 3 der Region Hannover, Ohestr. 6, 30169 HANNOVER</v>
      </c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9"/>
      <c r="BF24" s="16"/>
      <c r="BG24" s="16"/>
      <c r="BH24" s="16"/>
      <c r="BI24" s="16"/>
      <c r="BJ24" s="16"/>
      <c r="BK24" s="16"/>
      <c r="BL24" s="16"/>
      <c r="BM24" s="9"/>
      <c r="BN24" s="16"/>
      <c r="BO24" s="16"/>
      <c r="BP24" s="16"/>
      <c r="BQ24" s="9"/>
      <c r="BR24" s="9"/>
      <c r="BS24" s="16"/>
      <c r="BT24" s="16"/>
      <c r="BU24" s="16"/>
      <c r="BV24" s="16"/>
      <c r="BW24" s="16"/>
      <c r="BX24" s="16"/>
      <c r="BY24" s="16"/>
      <c r="BZ24" s="16"/>
      <c r="CA24" s="16"/>
      <c r="CB24" s="9"/>
      <c r="CC24" s="9"/>
      <c r="CD24" s="9"/>
      <c r="CE24" s="9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9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9"/>
    </row>
    <row r="25" spans="1:109" ht="54.95" customHeight="1" x14ac:dyDescent="0.2">
      <c r="A25" s="10"/>
      <c r="B25" s="7" t="s">
        <v>144</v>
      </c>
      <c r="C25" s="7" t="s">
        <v>289</v>
      </c>
      <c r="D25" s="7" t="s">
        <v>290</v>
      </c>
      <c r="E25" s="37" t="s">
        <v>145</v>
      </c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21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9"/>
      <c r="BF25" s="31" t="str">
        <f>$BF$2</f>
        <v>Schulzentrum des Sekundarbereichs II am Rübekamp, Rübekamp 37-39, 28219 BREMEN</v>
      </c>
      <c r="BG25" s="33"/>
      <c r="BH25" s="33"/>
      <c r="BI25" s="33"/>
      <c r="BJ25" s="16"/>
      <c r="BK25" s="16"/>
      <c r="BL25" s="16"/>
      <c r="BM25" s="9"/>
      <c r="BN25" s="16"/>
      <c r="BO25" s="16"/>
      <c r="BP25" s="16"/>
      <c r="BQ25" s="9"/>
      <c r="BR25" s="9"/>
      <c r="BS25" s="16"/>
      <c r="BT25" s="16"/>
      <c r="BU25" s="16"/>
      <c r="BV25" s="16"/>
      <c r="BW25" s="16"/>
      <c r="BX25" s="16"/>
      <c r="BY25" s="16"/>
      <c r="BZ25" s="16"/>
      <c r="CA25" s="16"/>
      <c r="CB25" s="9"/>
      <c r="CC25" s="9"/>
      <c r="CD25" s="9"/>
      <c r="CE25" s="9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9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9"/>
    </row>
    <row r="26" spans="1:109" ht="54.95" customHeight="1" x14ac:dyDescent="0.2">
      <c r="A26" s="10"/>
      <c r="B26" s="7" t="s">
        <v>19</v>
      </c>
      <c r="C26" s="7" t="s">
        <v>289</v>
      </c>
      <c r="D26" s="7" t="s">
        <v>290</v>
      </c>
      <c r="E26" s="37" t="s">
        <v>22</v>
      </c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9" t="str">
        <f>$W$2</f>
        <v>Berufsbildende Schulen Cora Berliner, Hauptstelle Brühlstraße, Brühlstraße 7, 30169 HANNOVER</v>
      </c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9"/>
      <c r="BF26" s="16"/>
      <c r="BG26" s="16"/>
      <c r="BH26" s="16"/>
      <c r="BI26" s="16"/>
      <c r="BJ26" s="16"/>
      <c r="BK26" s="16"/>
      <c r="BL26" s="16"/>
      <c r="BM26" s="9"/>
      <c r="BN26" s="16"/>
      <c r="BO26" s="16"/>
      <c r="BP26" s="16"/>
      <c r="BQ26" s="9"/>
      <c r="BR26" s="9"/>
      <c r="BS26" s="16"/>
      <c r="BT26" s="16"/>
      <c r="BU26" s="16"/>
      <c r="BV26" s="16"/>
      <c r="BW26" s="16"/>
      <c r="BX26" s="16"/>
      <c r="BY26" s="16"/>
      <c r="BZ26" s="16"/>
      <c r="CA26" s="16"/>
      <c r="CB26" s="9"/>
      <c r="CC26" s="9"/>
      <c r="CD26" s="9"/>
      <c r="CE26" s="9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9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9"/>
    </row>
    <row r="27" spans="1:109" ht="54.95" customHeight="1" x14ac:dyDescent="0.2">
      <c r="A27" s="10"/>
      <c r="B27" s="7" t="s">
        <v>127</v>
      </c>
      <c r="C27" s="7" t="s">
        <v>289</v>
      </c>
      <c r="D27" s="7" t="s">
        <v>290</v>
      </c>
      <c r="E27" s="37" t="s">
        <v>391</v>
      </c>
      <c r="F27" s="9"/>
      <c r="G27" s="16"/>
      <c r="H27" s="16"/>
      <c r="I27" s="16"/>
      <c r="J27" s="16"/>
      <c r="K27" s="16"/>
      <c r="L27" s="16"/>
      <c r="M27" s="16"/>
      <c r="N27" s="16"/>
      <c r="O27" s="16"/>
      <c r="P27" s="21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31" t="str">
        <f>$BB$2</f>
        <v>Wilhelm-Ostwald-Schule, Immenweg 6, 12169 BERLIN</v>
      </c>
      <c r="BC27" s="16"/>
      <c r="BD27" s="16"/>
      <c r="BE27" s="9"/>
      <c r="BF27" s="16"/>
      <c r="BG27" s="16"/>
      <c r="BH27" s="16"/>
      <c r="BI27" s="16"/>
      <c r="BJ27" s="16"/>
      <c r="BK27" s="16"/>
      <c r="BL27" s="16"/>
      <c r="BM27" s="9"/>
      <c r="BN27" s="16"/>
      <c r="BO27" s="16"/>
      <c r="BP27" s="16"/>
      <c r="BQ27" s="9"/>
      <c r="BR27" s="9"/>
      <c r="BS27" s="16"/>
      <c r="BT27" s="16"/>
      <c r="BU27" s="16"/>
      <c r="BV27" s="16"/>
      <c r="BW27" s="16"/>
      <c r="BX27" s="16"/>
      <c r="BY27" s="16"/>
      <c r="BZ27" s="16"/>
      <c r="CA27" s="16"/>
      <c r="CB27" s="9"/>
      <c r="CC27" s="9"/>
      <c r="CD27" s="9"/>
      <c r="CE27" s="9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9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9"/>
    </row>
    <row r="28" spans="1:109" ht="54.95" customHeight="1" x14ac:dyDescent="0.2">
      <c r="A28" s="10"/>
      <c r="B28" s="7" t="s">
        <v>111</v>
      </c>
      <c r="C28" s="7" t="s">
        <v>289</v>
      </c>
      <c r="D28" s="7" t="s">
        <v>290</v>
      </c>
      <c r="E28" s="37" t="s">
        <v>113</v>
      </c>
      <c r="F28" s="16"/>
      <c r="G28" s="16"/>
      <c r="H28" s="16"/>
      <c r="I28" s="16"/>
      <c r="J28" s="16"/>
      <c r="K28" s="16"/>
      <c r="L28" s="19" t="str">
        <f>$L$2</f>
        <v>BBS II Göttingen, Godehardstraße 11, 37081 GÖTTINGEN</v>
      </c>
      <c r="M28" s="16"/>
      <c r="N28" s="16"/>
      <c r="O28" s="16"/>
      <c r="P28" s="21"/>
      <c r="Q28" s="16"/>
      <c r="R28" s="16"/>
      <c r="S28" s="16"/>
      <c r="T28" s="16"/>
      <c r="U28" s="16"/>
      <c r="V28" s="16"/>
      <c r="W28" s="16"/>
      <c r="X28" s="16"/>
      <c r="Y28" s="19" t="str">
        <f>$Y$2</f>
        <v>Justus-von-Liebig-Schule, Höfestraße 37, 30163 HANNOVER</v>
      </c>
      <c r="Z28" s="16"/>
      <c r="AA28" s="16"/>
      <c r="AB28" s="16"/>
      <c r="AC28" s="16"/>
      <c r="AD28" s="16"/>
      <c r="AE28" s="16"/>
      <c r="AF28" s="16"/>
      <c r="AG28" s="19" t="str">
        <f>$AG$2</f>
        <v>Georg-von-Langen-Schule, Berufsbildende Schulen Holzminden, Von-Langen Allee 5, 37603 HOLZMINDEN</v>
      </c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9"/>
      <c r="BF28" s="16"/>
      <c r="BG28" s="16"/>
      <c r="BH28" s="16"/>
      <c r="BI28" s="16"/>
      <c r="BJ28" s="16"/>
      <c r="BK28" s="16"/>
      <c r="BL28" s="16"/>
      <c r="BM28" s="9"/>
      <c r="BN28" s="16"/>
      <c r="BO28" s="16"/>
      <c r="BP28" s="16"/>
      <c r="BQ28" s="9"/>
      <c r="BR28" s="9"/>
      <c r="BS28" s="16"/>
      <c r="BT28" s="16"/>
      <c r="BU28" s="16"/>
      <c r="BV28" s="16"/>
      <c r="BW28" s="16"/>
      <c r="BX28" s="16"/>
      <c r="BY28" s="16"/>
      <c r="BZ28" s="16"/>
      <c r="CA28" s="16"/>
      <c r="CB28" s="9"/>
      <c r="CC28" s="9"/>
      <c r="CD28" s="9"/>
      <c r="CE28" s="9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9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9"/>
    </row>
    <row r="29" spans="1:109" ht="54.95" customHeight="1" x14ac:dyDescent="0.2">
      <c r="A29" s="10"/>
      <c r="B29" s="7" t="s">
        <v>111</v>
      </c>
      <c r="C29" s="7" t="s">
        <v>289</v>
      </c>
      <c r="D29" s="7" t="s">
        <v>290</v>
      </c>
      <c r="E29" s="37" t="s">
        <v>114</v>
      </c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21"/>
      <c r="Q29" s="16"/>
      <c r="R29" s="16"/>
      <c r="S29" s="16"/>
      <c r="T29" s="16"/>
      <c r="U29" s="16"/>
      <c r="V29" s="16"/>
      <c r="W29" s="16"/>
      <c r="X29" s="16"/>
      <c r="Y29" s="19" t="str">
        <f>$Y$2</f>
        <v>Justus-von-Liebig-Schule, Höfestraße 37, 30163 HANNOVER</v>
      </c>
      <c r="Z29" s="16"/>
      <c r="AA29" s="16"/>
      <c r="AB29" s="16"/>
      <c r="AC29" s="16"/>
      <c r="AD29" s="16"/>
      <c r="AE29" s="16"/>
      <c r="AF29" s="16"/>
      <c r="AG29" s="19" t="str">
        <f>$AG$2</f>
        <v>Georg-von-Langen-Schule, Berufsbildende Schulen Holzminden, Von-Langen Allee 5, 37603 HOLZMINDEN</v>
      </c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9"/>
      <c r="BF29" s="16"/>
      <c r="BG29" s="16"/>
      <c r="BH29" s="16"/>
      <c r="BI29" s="16"/>
      <c r="BJ29" s="16"/>
      <c r="BK29" s="16"/>
      <c r="BL29" s="16"/>
      <c r="BM29" s="9"/>
      <c r="BN29" s="16"/>
      <c r="BO29" s="16"/>
      <c r="BP29" s="16"/>
      <c r="BQ29" s="9"/>
      <c r="BR29" s="9"/>
      <c r="BS29" s="16"/>
      <c r="BT29" s="16"/>
      <c r="BU29" s="16"/>
      <c r="BV29" s="16"/>
      <c r="BW29" s="16"/>
      <c r="BX29" s="16"/>
      <c r="BY29" s="16"/>
      <c r="BZ29" s="16"/>
      <c r="CA29" s="16"/>
      <c r="CB29" s="9"/>
      <c r="CC29" s="9"/>
      <c r="CD29" s="9"/>
      <c r="CE29" s="9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9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9"/>
    </row>
    <row r="30" spans="1:109" ht="54.95" customHeight="1" x14ac:dyDescent="0.2">
      <c r="A30" s="10"/>
      <c r="B30" s="7" t="s">
        <v>144</v>
      </c>
      <c r="C30" s="7" t="s">
        <v>289</v>
      </c>
      <c r="D30" s="7" t="s">
        <v>290</v>
      </c>
      <c r="E30" s="37" t="s">
        <v>146</v>
      </c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21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9"/>
      <c r="BF30" s="16"/>
      <c r="BG30" s="16"/>
      <c r="BH30" s="16"/>
      <c r="BI30" s="16"/>
      <c r="BJ30" s="31" t="str">
        <f>$BJ$2</f>
        <v>Fritz-Henßler-Berufskolleg, Brügmannstr. 25-27a, 44135 DORTMUND</v>
      </c>
      <c r="BK30" s="16"/>
      <c r="BL30" s="16"/>
      <c r="BM30" s="9"/>
      <c r="BN30" s="16"/>
      <c r="BO30" s="16"/>
      <c r="BP30" s="16"/>
      <c r="BQ30" s="9"/>
      <c r="BR30" s="9"/>
      <c r="BS30" s="16"/>
      <c r="BT30" s="16"/>
      <c r="BU30" s="16"/>
      <c r="BV30" s="16"/>
      <c r="BW30" s="16"/>
      <c r="BX30" s="16"/>
      <c r="BY30" s="16"/>
      <c r="BZ30" s="16"/>
      <c r="CA30" s="16"/>
      <c r="CB30" s="9"/>
      <c r="CC30" s="9"/>
      <c r="CD30" s="9"/>
      <c r="CE30" s="9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9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9"/>
    </row>
    <row r="31" spans="1:109" ht="54.95" customHeight="1" x14ac:dyDescent="0.2">
      <c r="A31" s="10"/>
      <c r="B31" s="7" t="s">
        <v>19</v>
      </c>
      <c r="C31" s="7" t="s">
        <v>289</v>
      </c>
      <c r="D31" s="7" t="s">
        <v>290</v>
      </c>
      <c r="E31" s="37" t="s">
        <v>23</v>
      </c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9" t="str">
        <f>$AS$2</f>
        <v>Berufsbildende Schulen Springe, Paul-Schneider-Weg, 31832 SPRINGE</v>
      </c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9"/>
      <c r="BF31" s="16"/>
      <c r="BG31" s="16"/>
      <c r="BH31" s="16"/>
      <c r="BI31" s="16"/>
      <c r="BJ31" s="16"/>
      <c r="BK31" s="16"/>
      <c r="BL31" s="16"/>
      <c r="BM31" s="9"/>
      <c r="BN31" s="16"/>
      <c r="BO31" s="16"/>
      <c r="BP31" s="16"/>
      <c r="BQ31" s="9"/>
      <c r="BR31" s="9"/>
      <c r="BS31" s="16"/>
      <c r="BT31" s="16"/>
      <c r="BU31" s="16"/>
      <c r="BV31" s="16"/>
      <c r="BW31" s="16"/>
      <c r="BX31" s="16"/>
      <c r="BY31" s="16"/>
      <c r="BZ31" s="16"/>
      <c r="CA31" s="16"/>
      <c r="CB31" s="9"/>
      <c r="CC31" s="9"/>
      <c r="CD31" s="9"/>
      <c r="CE31" s="9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9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9"/>
    </row>
    <row r="32" spans="1:109" ht="54.95" customHeight="1" x14ac:dyDescent="0.2">
      <c r="A32" s="10"/>
      <c r="B32" s="7" t="s">
        <v>480</v>
      </c>
      <c r="C32" s="7" t="s">
        <v>289</v>
      </c>
      <c r="D32" s="7" t="s">
        <v>290</v>
      </c>
      <c r="E32" s="37" t="s">
        <v>40</v>
      </c>
      <c r="F32" s="16"/>
      <c r="G32" s="19" t="str">
        <f>$G$2</f>
        <v>Berufsbildende Schulen Burgdorf, Berliner Ring 28, 31303 BURGDORF</v>
      </c>
      <c r="H32" s="16"/>
      <c r="I32" s="16"/>
      <c r="J32" s="16"/>
      <c r="K32" s="16"/>
      <c r="L32" s="16"/>
      <c r="M32" s="16"/>
      <c r="N32" s="16"/>
      <c r="O32" s="16"/>
      <c r="P32" s="21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9"/>
      <c r="BF32" s="16"/>
      <c r="BG32" s="16"/>
      <c r="BH32" s="16"/>
      <c r="BI32" s="16"/>
      <c r="BJ32" s="16"/>
      <c r="BK32" s="16"/>
      <c r="BL32" s="16"/>
      <c r="BM32" s="9"/>
      <c r="BN32" s="16"/>
      <c r="BO32" s="16"/>
      <c r="BP32" s="16"/>
      <c r="BQ32" s="9"/>
      <c r="BR32" s="9"/>
      <c r="BS32" s="16"/>
      <c r="BT32" s="16"/>
      <c r="BU32" s="16"/>
      <c r="BV32" s="16"/>
      <c r="BW32" s="16"/>
      <c r="BX32" s="16"/>
      <c r="BY32" s="16"/>
      <c r="BZ32" s="16"/>
      <c r="CA32" s="16"/>
      <c r="CB32" s="9"/>
      <c r="CC32" s="9"/>
      <c r="CD32" s="9"/>
      <c r="CE32" s="9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9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9"/>
    </row>
    <row r="33" spans="1:109" ht="54.95" customHeight="1" x14ac:dyDescent="0.2">
      <c r="A33" s="10"/>
      <c r="B33" s="7" t="s">
        <v>480</v>
      </c>
      <c r="C33" s="7" t="s">
        <v>289</v>
      </c>
      <c r="D33" s="7" t="s">
        <v>290</v>
      </c>
      <c r="E33" s="37" t="s">
        <v>399</v>
      </c>
      <c r="F33" s="37"/>
      <c r="G33" s="19" t="str">
        <f>$G$2</f>
        <v>Berufsbildende Schulen Burgdorf, Berliner Ring 28, 31303 BURGDORF</v>
      </c>
      <c r="H33" s="16"/>
      <c r="I33" s="16"/>
      <c r="J33" s="16"/>
      <c r="K33" s="16"/>
      <c r="L33" s="16"/>
      <c r="M33" s="16"/>
      <c r="N33" s="16"/>
      <c r="O33" s="16"/>
      <c r="P33" s="21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9"/>
      <c r="BF33" s="16"/>
      <c r="BG33" s="16"/>
      <c r="BH33" s="16"/>
      <c r="BI33" s="16"/>
      <c r="BJ33" s="16"/>
      <c r="BK33" s="16"/>
      <c r="BL33" s="16"/>
      <c r="BM33" s="9"/>
      <c r="BN33" s="16"/>
      <c r="BO33" s="16"/>
      <c r="BP33" s="16"/>
      <c r="BQ33" s="9"/>
      <c r="BR33" s="9"/>
      <c r="BS33" s="16"/>
      <c r="BT33" s="16"/>
      <c r="BU33" s="16"/>
      <c r="BV33" s="16"/>
      <c r="BW33" s="16"/>
      <c r="BX33" s="16"/>
      <c r="BY33" s="16"/>
      <c r="BZ33" s="16"/>
      <c r="CA33" s="16"/>
      <c r="CB33" s="9"/>
      <c r="CC33" s="9"/>
      <c r="CD33" s="9"/>
      <c r="CE33" s="9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9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9"/>
    </row>
    <row r="34" spans="1:109" ht="54.95" customHeight="1" x14ac:dyDescent="0.2">
      <c r="A34" s="10"/>
      <c r="B34" s="7" t="s">
        <v>85</v>
      </c>
      <c r="C34" s="7" t="s">
        <v>289</v>
      </c>
      <c r="D34" s="7" t="s">
        <v>290</v>
      </c>
      <c r="E34" s="37" t="s">
        <v>86</v>
      </c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21"/>
      <c r="Q34" s="16"/>
      <c r="R34" s="16"/>
      <c r="S34" s="16"/>
      <c r="T34" s="19" t="str">
        <f>$T$2</f>
        <v>BBS-ME – Otto-Brenner-Schule, Lavesallee 14, 30169 HANNOVER</v>
      </c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2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9"/>
      <c r="BF34" s="16"/>
      <c r="BG34" s="16"/>
      <c r="BH34" s="16"/>
      <c r="BI34" s="16"/>
      <c r="BJ34" s="16"/>
      <c r="BK34" s="16"/>
      <c r="BL34" s="16"/>
      <c r="BM34" s="9"/>
      <c r="BN34" s="16"/>
      <c r="BO34" s="16"/>
      <c r="BP34" s="16"/>
      <c r="BQ34" s="9"/>
      <c r="BR34" s="9"/>
      <c r="BS34" s="16"/>
      <c r="BT34" s="16"/>
      <c r="BU34" s="16"/>
      <c r="BV34" s="16"/>
      <c r="BW34" s="16"/>
      <c r="BX34" s="16"/>
      <c r="BY34" s="16"/>
      <c r="BZ34" s="16"/>
      <c r="CA34" s="16"/>
      <c r="CB34" s="9"/>
      <c r="CC34" s="9"/>
      <c r="CD34" s="9"/>
      <c r="CE34" s="9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9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9"/>
    </row>
    <row r="35" spans="1:109" ht="54.95" customHeight="1" x14ac:dyDescent="0.2">
      <c r="A35" s="10"/>
      <c r="B35" s="7" t="s">
        <v>85</v>
      </c>
      <c r="C35" s="7" t="s">
        <v>289</v>
      </c>
      <c r="D35" s="7" t="s">
        <v>290</v>
      </c>
      <c r="E35" s="37" t="s">
        <v>87</v>
      </c>
      <c r="F35" s="16"/>
      <c r="G35" s="16"/>
      <c r="H35" s="16"/>
      <c r="I35" s="16"/>
      <c r="J35" s="16"/>
      <c r="K35" s="16"/>
      <c r="L35" s="19" t="str">
        <f>$L$2</f>
        <v>BBS II Göttingen, Godehardstraße 11, 37081 GÖTTINGEN</v>
      </c>
      <c r="M35" s="16"/>
      <c r="N35" s="16"/>
      <c r="O35" s="16"/>
      <c r="P35" s="21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9" t="str">
        <f>$AF$2</f>
        <v>Werner-von-Siemens-Schule Hildesheim, Rathausstraße 9, 31134 HILDESHEIM</v>
      </c>
      <c r="AG35" s="19" t="str">
        <f>$AG$2</f>
        <v>Georg-von-Langen-Schule, Berufsbildende Schulen Holzminden, Von-Langen Allee 5, 37603 HOLZMINDEN</v>
      </c>
      <c r="AH35" s="16"/>
      <c r="AI35" s="19" t="s">
        <v>272</v>
      </c>
      <c r="AJ35" s="16"/>
      <c r="AK35" s="16"/>
      <c r="AL35" s="16"/>
      <c r="AM35" s="19" t="str">
        <f>AM2</f>
        <v>Berufsbildende Schulen II Northeim, Sudheimer Str. 24, 37154 NORTHEIM</v>
      </c>
      <c r="AN35" s="2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9"/>
      <c r="BF35" s="16"/>
      <c r="BG35" s="16"/>
      <c r="BH35" s="16"/>
      <c r="BI35" s="16"/>
      <c r="BJ35" s="16"/>
      <c r="BK35" s="16"/>
      <c r="BL35" s="16"/>
      <c r="BM35" s="9"/>
      <c r="BN35" s="16"/>
      <c r="BO35" s="16"/>
      <c r="BP35" s="16"/>
      <c r="BQ35" s="9"/>
      <c r="BR35" s="9"/>
      <c r="BS35" s="16"/>
      <c r="BT35" s="16"/>
      <c r="BU35" s="16"/>
      <c r="BV35" s="16"/>
      <c r="BW35" s="16"/>
      <c r="BX35" s="16"/>
      <c r="BY35" s="16"/>
      <c r="BZ35" s="16"/>
      <c r="CA35" s="16"/>
      <c r="CB35" s="9"/>
      <c r="CC35" s="9"/>
      <c r="CD35" s="9"/>
      <c r="CE35" s="9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9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9"/>
    </row>
    <row r="36" spans="1:109" ht="54.95" customHeight="1" x14ac:dyDescent="0.2">
      <c r="A36" s="10"/>
      <c r="B36" s="7" t="s">
        <v>85</v>
      </c>
      <c r="C36" s="7" t="s">
        <v>289</v>
      </c>
      <c r="D36" s="7" t="s">
        <v>290</v>
      </c>
      <c r="E36" s="37" t="s">
        <v>88</v>
      </c>
      <c r="F36" s="19" t="str">
        <f>$F$2</f>
        <v>Berufsbildende Schule Alfeld, Hildesheimer Str. 55, 31061 ALFELD (LEINE)</v>
      </c>
      <c r="G36" s="16"/>
      <c r="H36" s="19" t="str">
        <f>$H$2</f>
        <v>Berufsbildungszentrum Dr. Jürgen Ulderup, Schlesierstraße 13, 49356 DIEPHOLZ</v>
      </c>
      <c r="I36" s="16"/>
      <c r="J36" s="16"/>
      <c r="K36" s="16"/>
      <c r="L36" s="19" t="str">
        <f>$L$2</f>
        <v>BBS II Göttingen, Godehardstraße 11, 37081 GÖTTINGEN</v>
      </c>
      <c r="M36" s="16"/>
      <c r="N36" s="16"/>
      <c r="O36" s="19" t="str">
        <f>$O$2</f>
        <v>Eugen-Reintjes-Schule, Breslauer-Allee 1, 31787 HAMELN</v>
      </c>
      <c r="P36" s="21"/>
      <c r="Q36" s="16"/>
      <c r="R36" s="16"/>
      <c r="S36" s="16"/>
      <c r="T36" s="19" t="str">
        <f>$T$2</f>
        <v>BBS-ME – Otto-Brenner-Schule, Lavesallee 14, 30169 HANNOVER</v>
      </c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9" t="str">
        <f>$AF$2</f>
        <v>Werner-von-Siemens-Schule Hildesheim, Rathausstraße 9, 31134 HILDESHEIM</v>
      </c>
      <c r="AG36" s="19" t="str">
        <f>$AG$2</f>
        <v>Georg-von-Langen-Schule, Berufsbildende Schulen Holzminden, Von-Langen Allee 5, 37603 HOLZMINDEN</v>
      </c>
      <c r="AH36" s="26"/>
      <c r="AI36" s="16"/>
      <c r="AJ36" s="19" t="str">
        <f>$AJ$2</f>
        <v>Berufsbildende Schulen des Landkreises Nienburg/Weser, Berliner Ring 45, 31582 NIENBURG/WESER</v>
      </c>
      <c r="AK36" s="26"/>
      <c r="AL36" s="16"/>
      <c r="AM36" s="19" t="str">
        <f>$AM$2</f>
        <v>Berufsbildende Schulen II Northeim, Sudheimer Str. 24, 37154 NORTHEIM</v>
      </c>
      <c r="AN36" s="26"/>
      <c r="AO36" s="16"/>
      <c r="AP36" s="19" t="str">
        <f>$AP$2</f>
        <v>Berufsbildende Schulen II Osterode am Harz, An der Leege 2b, 37520 OSTERODE AM HARZ</v>
      </c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9"/>
      <c r="BF36" s="16"/>
      <c r="BG36" s="16"/>
      <c r="BH36" s="16"/>
      <c r="BI36" s="16"/>
      <c r="BJ36" s="16"/>
      <c r="BK36" s="16"/>
      <c r="BL36" s="16"/>
      <c r="BM36" s="9"/>
      <c r="BN36" s="16"/>
      <c r="BO36" s="16"/>
      <c r="BP36" s="16"/>
      <c r="BQ36" s="9"/>
      <c r="BR36" s="9"/>
      <c r="BS36" s="16"/>
      <c r="BT36" s="16"/>
      <c r="BU36" s="16"/>
      <c r="BV36" s="16"/>
      <c r="BW36" s="16"/>
      <c r="BX36" s="16"/>
      <c r="BY36" s="16"/>
      <c r="BZ36" s="16"/>
      <c r="CA36" s="16"/>
      <c r="CB36" s="9"/>
      <c r="CC36" s="9"/>
      <c r="CD36" s="9"/>
      <c r="CE36" s="9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9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9"/>
    </row>
    <row r="37" spans="1:109" ht="54.95" customHeight="1" x14ac:dyDescent="0.2">
      <c r="A37" s="10"/>
      <c r="B37" s="7" t="s">
        <v>85</v>
      </c>
      <c r="C37" s="7" t="s">
        <v>289</v>
      </c>
      <c r="D37" s="7" t="s">
        <v>290</v>
      </c>
      <c r="E37" s="37" t="s">
        <v>392</v>
      </c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21"/>
      <c r="Q37" s="16"/>
      <c r="R37" s="16"/>
      <c r="S37" s="16"/>
      <c r="T37" s="19" t="str">
        <f>$T$2</f>
        <v>BBS-ME – Otto-Brenner-Schule, Lavesallee 14, 30169 HANNOVER</v>
      </c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9"/>
      <c r="BF37" s="16"/>
      <c r="BG37" s="16"/>
      <c r="BH37" s="16"/>
      <c r="BI37" s="16"/>
      <c r="BJ37" s="16"/>
      <c r="BK37" s="16"/>
      <c r="BL37" s="16"/>
      <c r="BM37" s="9"/>
      <c r="BN37" s="16"/>
      <c r="BO37" s="16"/>
      <c r="BP37" s="16"/>
      <c r="BQ37" s="9"/>
      <c r="BR37" s="9"/>
      <c r="BS37" s="16"/>
      <c r="BT37" s="16"/>
      <c r="BU37" s="16"/>
      <c r="BV37" s="16"/>
      <c r="BW37" s="16"/>
      <c r="BX37" s="16"/>
      <c r="BY37" s="16"/>
      <c r="BZ37" s="16"/>
      <c r="CA37" s="16"/>
      <c r="CB37" s="9"/>
      <c r="CC37" s="9"/>
      <c r="CD37" s="9"/>
      <c r="CE37" s="9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9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9"/>
    </row>
    <row r="38" spans="1:109" ht="54.95" customHeight="1" x14ac:dyDescent="0.2">
      <c r="A38" s="10"/>
      <c r="B38" s="7" t="s">
        <v>85</v>
      </c>
      <c r="C38" s="7" t="s">
        <v>289</v>
      </c>
      <c r="D38" s="7" t="s">
        <v>290</v>
      </c>
      <c r="E38" s="37" t="s">
        <v>469</v>
      </c>
      <c r="F38" s="16"/>
      <c r="G38" s="16"/>
      <c r="H38" s="16"/>
      <c r="I38" s="16"/>
      <c r="J38" s="16"/>
      <c r="K38" s="16"/>
      <c r="L38" s="19" t="str">
        <f>$L$2</f>
        <v>BBS II Göttingen, Godehardstraße 11, 37081 GÖTTINGEN</v>
      </c>
      <c r="M38" s="16"/>
      <c r="N38" s="16"/>
      <c r="O38" s="19" t="str">
        <f>$O$2</f>
        <v>Eugen-Reintjes-Schule, Breslauer-Allee 1, 31787 HAMELN</v>
      </c>
      <c r="P38" s="21"/>
      <c r="Q38" s="16"/>
      <c r="R38" s="16"/>
      <c r="S38" s="16"/>
      <c r="T38" s="19" t="str">
        <f>$T$2</f>
        <v>BBS-ME – Otto-Brenner-Schule, Lavesallee 14, 30169 HANNOVER</v>
      </c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9" t="str">
        <f>$AF$2</f>
        <v>Werner-von-Siemens-Schule Hildesheim, Rathausstraße 9, 31134 HILDESHEIM</v>
      </c>
      <c r="AG38" s="16"/>
      <c r="AH38" s="16"/>
      <c r="AI38" s="16"/>
      <c r="AJ38" s="16"/>
      <c r="AK38" s="16"/>
      <c r="AL38" s="16"/>
      <c r="AM38" s="16"/>
      <c r="AN38" s="16"/>
      <c r="AO38" s="16"/>
      <c r="AP38" s="19" t="str">
        <f>$AP$2</f>
        <v>Berufsbildende Schulen II Osterode am Harz, An der Leege 2b, 37520 OSTERODE AM HARZ</v>
      </c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9"/>
      <c r="BF38" s="16"/>
      <c r="BG38" s="16"/>
      <c r="BH38" s="16"/>
      <c r="BI38" s="16"/>
      <c r="BJ38" s="16"/>
      <c r="BK38" s="16"/>
      <c r="BL38" s="16"/>
      <c r="BM38" s="9"/>
      <c r="BN38" s="16"/>
      <c r="BO38" s="16"/>
      <c r="BP38" s="16"/>
      <c r="BQ38" s="9"/>
      <c r="BR38" s="9"/>
      <c r="BS38" s="16"/>
      <c r="BT38" s="16"/>
      <c r="BU38" s="16"/>
      <c r="BV38" s="16"/>
      <c r="BW38" s="16"/>
      <c r="BX38" s="16"/>
      <c r="BY38" s="16"/>
      <c r="BZ38" s="16"/>
      <c r="CA38" s="16"/>
      <c r="CB38" s="9"/>
      <c r="CC38" s="9"/>
      <c r="CD38" s="9"/>
      <c r="CE38" s="9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9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9"/>
    </row>
    <row r="39" spans="1:109" ht="54.95" customHeight="1" x14ac:dyDescent="0.2">
      <c r="A39" s="10"/>
      <c r="B39" s="7" t="s">
        <v>85</v>
      </c>
      <c r="C39" s="7" t="s">
        <v>289</v>
      </c>
      <c r="D39" s="7" t="s">
        <v>290</v>
      </c>
      <c r="E39" s="37" t="s">
        <v>470</v>
      </c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21"/>
      <c r="Q39" s="16"/>
      <c r="R39" s="16"/>
      <c r="S39" s="16"/>
      <c r="T39" s="19" t="str">
        <f>$T$2</f>
        <v>BBS-ME – Otto-Brenner-Schule, Lavesallee 14, 30169 HANNOVER</v>
      </c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2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9"/>
      <c r="BF39" s="16"/>
      <c r="BG39" s="16"/>
      <c r="BH39" s="16"/>
      <c r="BI39" s="16"/>
      <c r="BJ39" s="16"/>
      <c r="BK39" s="16"/>
      <c r="BL39" s="16"/>
      <c r="BM39" s="9"/>
      <c r="BN39" s="16"/>
      <c r="BO39" s="16"/>
      <c r="BP39" s="16"/>
      <c r="BQ39" s="9"/>
      <c r="BR39" s="9"/>
      <c r="BS39" s="16"/>
      <c r="BT39" s="16"/>
      <c r="BU39" s="16"/>
      <c r="BV39" s="16"/>
      <c r="BW39" s="16"/>
      <c r="BX39" s="16"/>
      <c r="BY39" s="16"/>
      <c r="BZ39" s="16"/>
      <c r="CA39" s="16"/>
      <c r="CB39" s="9"/>
      <c r="CC39" s="9"/>
      <c r="CD39" s="9"/>
      <c r="CE39" s="9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9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9"/>
    </row>
    <row r="40" spans="1:109" ht="54.95" customHeight="1" x14ac:dyDescent="0.2">
      <c r="A40" s="10"/>
      <c r="B40" s="7" t="s">
        <v>85</v>
      </c>
      <c r="C40" s="7" t="s">
        <v>289</v>
      </c>
      <c r="D40" s="7" t="s">
        <v>290</v>
      </c>
      <c r="E40" s="37" t="s">
        <v>91</v>
      </c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21"/>
      <c r="Q40" s="16"/>
      <c r="R40" s="16"/>
      <c r="S40" s="16"/>
      <c r="T40" s="19" t="str">
        <f>$T$2</f>
        <v>BBS-ME – Otto-Brenner-Schule, Lavesallee 14, 30169 HANNOVER</v>
      </c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9" t="str">
        <f>$AP$2</f>
        <v>Berufsbildende Schulen II Osterode am Harz, An der Leege 2b, 37520 OSTERODE AM HARZ</v>
      </c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9"/>
      <c r="BF40" s="16"/>
      <c r="BG40" s="16"/>
      <c r="BH40" s="16"/>
      <c r="BI40" s="16"/>
      <c r="BJ40" s="16"/>
      <c r="BK40" s="16"/>
      <c r="BL40" s="16"/>
      <c r="BM40" s="9"/>
      <c r="BN40" s="16"/>
      <c r="BO40" s="16"/>
      <c r="BP40" s="16"/>
      <c r="BQ40" s="9"/>
      <c r="BR40" s="9"/>
      <c r="BS40" s="16"/>
      <c r="BT40" s="16"/>
      <c r="BU40" s="16"/>
      <c r="BV40" s="16"/>
      <c r="BW40" s="16"/>
      <c r="BX40" s="16"/>
      <c r="BY40" s="16"/>
      <c r="BZ40" s="16"/>
      <c r="CA40" s="16"/>
      <c r="CB40" s="9"/>
      <c r="CC40" s="9"/>
      <c r="CD40" s="9"/>
      <c r="CE40" s="9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9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9"/>
    </row>
    <row r="41" spans="1:109" ht="54.95" customHeight="1" x14ac:dyDescent="0.2">
      <c r="B41" s="7" t="s">
        <v>486</v>
      </c>
      <c r="C41" s="7" t="s">
        <v>289</v>
      </c>
      <c r="D41" s="7" t="s">
        <v>290</v>
      </c>
      <c r="E41" s="42" t="s">
        <v>471</v>
      </c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19" t="str">
        <f>$AN$2</f>
        <v>Kaufmännische Berufsschule 4, Schönweißstr. 7, 90461 NÜRNBERG</v>
      </c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</row>
    <row r="42" spans="1:109" ht="54.95" customHeight="1" x14ac:dyDescent="0.2">
      <c r="B42" s="7" t="s">
        <v>486</v>
      </c>
      <c r="C42" s="7" t="s">
        <v>289</v>
      </c>
      <c r="D42" s="7" t="s">
        <v>290</v>
      </c>
      <c r="E42" s="42" t="s">
        <v>405</v>
      </c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19" t="str">
        <f>$Q$2</f>
        <v>Multi-Media Berufsbildende Schulen (MMBbS), Expo Plaza 3, 30539 HANNOVER</v>
      </c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31" t="str">
        <f>$BG$2</f>
        <v>Europaschule Schulzentrum Utbremen, Meta-Sattler Str. 33, 28217 BREMEN</v>
      </c>
      <c r="BH42" s="35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</row>
    <row r="43" spans="1:109" ht="54.95" customHeight="1" x14ac:dyDescent="0.2">
      <c r="A43" s="10"/>
      <c r="B43" s="7" t="s">
        <v>46</v>
      </c>
      <c r="C43" s="7" t="s">
        <v>289</v>
      </c>
      <c r="D43" s="7" t="s">
        <v>290</v>
      </c>
      <c r="E43" s="37" t="s">
        <v>47</v>
      </c>
      <c r="F43" s="16"/>
      <c r="G43" s="16"/>
      <c r="H43" s="16"/>
      <c r="I43" s="16"/>
      <c r="J43" s="19" t="str">
        <f>$J$2</f>
        <v>Berufsbildende Schulen Einbeck, Hullerser Tor 4, 37574 EINBECK</v>
      </c>
      <c r="K43" s="16"/>
      <c r="L43" s="19" t="str">
        <f>$L$2</f>
        <v>BBS II Göttingen, Godehardstraße 11, 37081 GÖTTINGEN</v>
      </c>
      <c r="M43" s="16"/>
      <c r="N43" s="16"/>
      <c r="O43" s="19" t="str">
        <f>$O$2</f>
        <v>Eugen-Reintjes-Schule, Breslauer-Allee 1, 31787 HAMELN</v>
      </c>
      <c r="P43" s="21"/>
      <c r="Q43" s="19" t="str">
        <f>$Q$2</f>
        <v>Multi-Media Berufsbildende Schulen (MMBbS), Expo Plaza 3, 30539 HANNOVER</v>
      </c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9" t="str">
        <f>$AF$2</f>
        <v>Werner-von-Siemens-Schule Hildesheim, Rathausstraße 9, 31134 HILDESHEIM</v>
      </c>
      <c r="AG43" s="19" t="str">
        <f>$AG$2</f>
        <v>Georg-von-Langen-Schule, Berufsbildende Schulen Holzminden, Von-Langen Allee 5, 37603 HOLZMINDEN</v>
      </c>
      <c r="AH43" s="16"/>
      <c r="AI43" s="16"/>
      <c r="AJ43" s="19" t="str">
        <f>$AJ$2</f>
        <v>Berufsbildende Schulen des Landkreises Nienburg/Weser, Berliner Ring 45, 31582 NIENBURG/WESER</v>
      </c>
      <c r="AK43" s="16"/>
      <c r="AL43" s="16"/>
      <c r="AM43" s="16"/>
      <c r="AN43" s="16"/>
      <c r="AO43" s="16"/>
      <c r="AP43" s="16"/>
      <c r="AQ43" s="16"/>
      <c r="AR43" s="16"/>
      <c r="AS43" s="16"/>
      <c r="AT43" s="19" t="str">
        <f>$AT$2</f>
        <v>Berufsbildende Schulen Stadthagen, Jahnstraße 21, 31655 STADTHAGEN</v>
      </c>
      <c r="AU43" s="21"/>
      <c r="AV43" s="16"/>
      <c r="AW43" s="16"/>
      <c r="AX43" s="16"/>
      <c r="AY43" s="16"/>
      <c r="AZ43" s="16"/>
      <c r="BA43" s="16"/>
      <c r="BB43" s="16"/>
      <c r="BC43" s="16"/>
      <c r="BD43" s="16"/>
      <c r="BE43" s="9"/>
      <c r="BF43" s="16"/>
      <c r="BG43" s="16"/>
      <c r="BH43" s="16"/>
      <c r="BI43" s="16"/>
      <c r="BJ43" s="16"/>
      <c r="BK43" s="16"/>
      <c r="BL43" s="16"/>
      <c r="BM43" s="9"/>
      <c r="BN43" s="16"/>
      <c r="BO43" s="16"/>
      <c r="BP43" s="16"/>
      <c r="BQ43" s="9"/>
      <c r="BR43" s="9"/>
      <c r="BS43" s="16"/>
      <c r="BT43" s="16"/>
      <c r="BU43" s="16"/>
      <c r="BV43" s="16"/>
      <c r="BW43" s="16"/>
      <c r="BX43" s="16"/>
      <c r="BY43" s="16"/>
      <c r="BZ43" s="16"/>
      <c r="CA43" s="16"/>
      <c r="CB43" s="9"/>
      <c r="CC43" s="9"/>
      <c r="CD43" s="9"/>
      <c r="CE43" s="9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9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9"/>
    </row>
    <row r="44" spans="1:109" ht="54.95" customHeight="1" x14ac:dyDescent="0.2">
      <c r="A44" s="10"/>
      <c r="B44" s="7" t="s">
        <v>46</v>
      </c>
      <c r="C44" s="7" t="s">
        <v>289</v>
      </c>
      <c r="D44" s="7" t="s">
        <v>290</v>
      </c>
      <c r="E44" s="37" t="s">
        <v>283</v>
      </c>
      <c r="F44" s="16"/>
      <c r="G44" s="16"/>
      <c r="H44" s="16"/>
      <c r="I44" s="16"/>
      <c r="J44" s="19" t="str">
        <f>$J$2</f>
        <v>Berufsbildende Schulen Einbeck, Hullerser Tor 4, 37574 EINBECK</v>
      </c>
      <c r="K44" s="16"/>
      <c r="L44" s="19" t="str">
        <f>$L$2</f>
        <v>BBS II Göttingen, Godehardstraße 11, 37081 GÖTTINGEN</v>
      </c>
      <c r="M44" s="16"/>
      <c r="N44" s="16"/>
      <c r="O44" s="19" t="str">
        <f>$O$2</f>
        <v>Eugen-Reintjes-Schule, Breslauer-Allee 1, 31787 HAMELN</v>
      </c>
      <c r="P44" s="21"/>
      <c r="Q44" s="19" t="str">
        <f>$Q$2</f>
        <v>Multi-Media Berufsbildende Schulen (MMBbS), Expo Plaza 3, 30539 HANNOVER</v>
      </c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9" t="str">
        <f>$AF$2</f>
        <v>Werner-von-Siemens-Schule Hildesheim, Rathausstraße 9, 31134 HILDESHEIM</v>
      </c>
      <c r="AG44" s="9"/>
      <c r="AH44" s="19" t="str">
        <f>$AH$2</f>
        <v>Georg-von-Langen-Schule, Berufsbildende Schulen Holzminden, Von-Langen Allee 5, 37603 HOLZMINDEN*</v>
      </c>
      <c r="AI44" s="16"/>
      <c r="AJ44" s="21"/>
      <c r="AK44" s="19" t="str">
        <f>$AK$2</f>
        <v>Berufsbildende Schulen des Landkreises Nienburg/Weser, Berliner Ring 45, 31582 NIENBURG/WESER*</v>
      </c>
      <c r="AL44" s="16"/>
      <c r="AM44" s="16"/>
      <c r="AN44" s="16"/>
      <c r="AO44" s="16"/>
      <c r="AP44" s="16"/>
      <c r="AQ44" s="16"/>
      <c r="AR44" s="16"/>
      <c r="AS44" s="16"/>
      <c r="AT44" s="9"/>
      <c r="AU44" s="19" t="str">
        <f>$AU$2</f>
        <v>Berufsbildende Schulen Stadthagen, Jahnstraße 21, 31655 STADTHAGEN*</v>
      </c>
      <c r="AV44" s="16"/>
      <c r="AW44" s="16"/>
      <c r="AX44" s="16"/>
      <c r="AY44" s="16"/>
      <c r="AZ44" s="16"/>
      <c r="BA44" s="16"/>
      <c r="BB44" s="16"/>
      <c r="BC44" s="16"/>
      <c r="BD44" s="16"/>
      <c r="BE44" s="9"/>
      <c r="BF44" s="16"/>
      <c r="BG44" s="16"/>
      <c r="BH44" s="16"/>
      <c r="BI44" s="16"/>
      <c r="BJ44" s="16"/>
      <c r="BK44" s="16"/>
      <c r="BL44" s="16"/>
      <c r="BM44" s="9"/>
      <c r="BN44" s="16"/>
      <c r="BO44" s="16"/>
      <c r="BP44" s="16"/>
      <c r="BQ44" s="9"/>
      <c r="BR44" s="9"/>
      <c r="BS44" s="16"/>
      <c r="BT44" s="16"/>
      <c r="BU44" s="16"/>
      <c r="BV44" s="16"/>
      <c r="BW44" s="16"/>
      <c r="BX44" s="16"/>
      <c r="BY44" s="16"/>
      <c r="BZ44" s="16"/>
      <c r="CA44" s="16"/>
      <c r="CB44" s="9"/>
      <c r="CC44" s="9"/>
      <c r="CD44" s="9"/>
      <c r="CE44" s="9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9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16"/>
      <c r="DB44" s="16"/>
      <c r="DC44" s="16"/>
      <c r="DD44" s="16"/>
      <c r="DE44" s="31" t="s">
        <v>291</v>
      </c>
    </row>
    <row r="45" spans="1:109" ht="54.95" customHeight="1" x14ac:dyDescent="0.2">
      <c r="A45" s="10"/>
      <c r="B45" s="7" t="s">
        <v>46</v>
      </c>
      <c r="C45" s="7" t="s">
        <v>289</v>
      </c>
      <c r="D45" s="7" t="s">
        <v>290</v>
      </c>
      <c r="E45" s="37" t="s">
        <v>285</v>
      </c>
      <c r="F45" s="16"/>
      <c r="G45" s="16"/>
      <c r="H45" s="16"/>
      <c r="I45" s="16"/>
      <c r="J45" s="19" t="str">
        <f>$J$2</f>
        <v>Berufsbildende Schulen Einbeck, Hullerser Tor 4, 37574 EINBECK</v>
      </c>
      <c r="K45" s="16"/>
      <c r="L45" s="19" t="str">
        <f>$L$2</f>
        <v>BBS II Göttingen, Godehardstraße 11, 37081 GÖTTINGEN</v>
      </c>
      <c r="M45" s="16"/>
      <c r="N45" s="16"/>
      <c r="O45" s="19" t="str">
        <f>$O$2</f>
        <v>Eugen-Reintjes-Schule, Breslauer-Allee 1, 31787 HAMELN</v>
      </c>
      <c r="P45" s="21"/>
      <c r="Q45" s="19" t="str">
        <f>$Q$2</f>
        <v>Multi-Media Berufsbildende Schulen (MMBbS), Expo Plaza 3, 30539 HANNOVER</v>
      </c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9" t="str">
        <f>$AF$2</f>
        <v>Werner-von-Siemens-Schule Hildesheim, Rathausstraße 9, 31134 HILDESHEIM</v>
      </c>
      <c r="AG45" s="16"/>
      <c r="AH45" s="19" t="str">
        <f>$AH$2</f>
        <v>Georg-von-Langen-Schule, Berufsbildende Schulen Holzminden, Von-Langen Allee 5, 37603 HOLZMINDEN*</v>
      </c>
      <c r="AI45" s="16"/>
      <c r="AJ45" s="21"/>
      <c r="AK45" s="19" t="str">
        <f>$AK$2</f>
        <v>Berufsbildende Schulen des Landkreises Nienburg/Weser, Berliner Ring 45, 31582 NIENBURG/WESER*</v>
      </c>
      <c r="AL45" s="16"/>
      <c r="AM45" s="16"/>
      <c r="AN45" s="16"/>
      <c r="AO45" s="16"/>
      <c r="AP45" s="16"/>
      <c r="AQ45" s="16"/>
      <c r="AR45" s="16"/>
      <c r="AS45" s="16"/>
      <c r="AT45" s="9"/>
      <c r="AU45" s="19" t="str">
        <f>$AU$2</f>
        <v>Berufsbildende Schulen Stadthagen, Jahnstraße 21, 31655 STADTHAGEN*</v>
      </c>
      <c r="AV45" s="16"/>
      <c r="AW45" s="16"/>
      <c r="AX45" s="16"/>
      <c r="AY45" s="16"/>
      <c r="AZ45" s="16"/>
      <c r="BA45" s="16"/>
      <c r="BB45" s="16"/>
      <c r="BC45" s="16"/>
      <c r="BD45" s="16"/>
      <c r="BE45" s="9"/>
      <c r="BF45" s="16"/>
      <c r="BG45" s="16"/>
      <c r="BH45" s="16"/>
      <c r="BI45" s="16"/>
      <c r="BJ45" s="16"/>
      <c r="BK45" s="16"/>
      <c r="BL45" s="16"/>
      <c r="BM45" s="9"/>
      <c r="BN45" s="16"/>
      <c r="BO45" s="16"/>
      <c r="BP45" s="16"/>
      <c r="BQ45" s="9"/>
      <c r="BR45" s="9"/>
      <c r="BS45" s="16"/>
      <c r="BT45" s="16"/>
      <c r="BU45" s="16"/>
      <c r="BV45" s="16"/>
      <c r="BW45" s="16"/>
      <c r="BX45" s="16"/>
      <c r="BY45" s="16"/>
      <c r="BZ45" s="16"/>
      <c r="CA45" s="16"/>
      <c r="CB45" s="9"/>
      <c r="CC45" s="9"/>
      <c r="CD45" s="9"/>
      <c r="CE45" s="9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9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31" t="s">
        <v>291</v>
      </c>
    </row>
    <row r="46" spans="1:109" ht="54.95" customHeight="1" x14ac:dyDescent="0.2">
      <c r="A46" s="10"/>
      <c r="B46" s="7" t="s">
        <v>46</v>
      </c>
      <c r="C46" s="7" t="s">
        <v>289</v>
      </c>
      <c r="D46" s="7" t="s">
        <v>290</v>
      </c>
      <c r="E46" s="37" t="s">
        <v>48</v>
      </c>
      <c r="F46" s="16"/>
      <c r="G46" s="16"/>
      <c r="H46" s="16"/>
      <c r="I46" s="16"/>
      <c r="J46" s="19" t="str">
        <f>$J$2</f>
        <v>Berufsbildende Schulen Einbeck, Hullerser Tor 4, 37574 EINBECK</v>
      </c>
      <c r="K46" s="16"/>
      <c r="L46" s="19" t="str">
        <f>$L$2</f>
        <v>BBS II Göttingen, Godehardstraße 11, 37081 GÖTTINGEN</v>
      </c>
      <c r="M46" s="16"/>
      <c r="N46" s="16"/>
      <c r="O46" s="19" t="str">
        <f>$O$2</f>
        <v>Eugen-Reintjes-Schule, Breslauer-Allee 1, 31787 HAMELN</v>
      </c>
      <c r="P46" s="21"/>
      <c r="Q46" s="19" t="str">
        <f>$Q$2</f>
        <v>Multi-Media Berufsbildende Schulen (MMBbS), Expo Plaza 3, 30539 HANNOVER</v>
      </c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9" t="str">
        <f>$AF$2</f>
        <v>Werner-von-Siemens-Schule Hildesheim, Rathausstraße 9, 31134 HILDESHEIM</v>
      </c>
      <c r="AG46" s="19" t="str">
        <f>$AG$2</f>
        <v>Georg-von-Langen-Schule, Berufsbildende Schulen Holzminden, Von-Langen Allee 5, 37603 HOLZMINDEN</v>
      </c>
      <c r="AH46" s="16"/>
      <c r="AI46" s="16"/>
      <c r="AJ46" s="19" t="str">
        <f>$AJ$2</f>
        <v>Berufsbildende Schulen des Landkreises Nienburg/Weser, Berliner Ring 45, 31582 NIENBURG/WESER</v>
      </c>
      <c r="AK46" s="16"/>
      <c r="AL46" s="16"/>
      <c r="AM46" s="16"/>
      <c r="AN46" s="16"/>
      <c r="AO46" s="16"/>
      <c r="AP46" s="16"/>
      <c r="AQ46" s="16"/>
      <c r="AR46" s="16"/>
      <c r="AS46" s="16"/>
      <c r="AT46" s="19" t="str">
        <f>$AT$2</f>
        <v>Berufsbildende Schulen Stadthagen, Jahnstraße 21, 31655 STADTHAGEN</v>
      </c>
      <c r="AU46" s="21"/>
      <c r="AV46" s="16"/>
      <c r="AW46" s="16"/>
      <c r="AX46" s="16"/>
      <c r="AY46" s="16"/>
      <c r="AZ46" s="16"/>
      <c r="BA46" s="16"/>
      <c r="BB46" s="16"/>
      <c r="BC46" s="16"/>
      <c r="BD46" s="16"/>
      <c r="BE46" s="9"/>
      <c r="BF46" s="16"/>
      <c r="BG46" s="16"/>
      <c r="BH46" s="16"/>
      <c r="BI46" s="16"/>
      <c r="BJ46" s="16"/>
      <c r="BK46" s="16"/>
      <c r="BL46" s="16"/>
      <c r="BM46" s="9"/>
      <c r="BN46" s="16"/>
      <c r="BO46" s="16"/>
      <c r="BP46" s="16"/>
      <c r="BQ46" s="9"/>
      <c r="BR46" s="9"/>
      <c r="BS46" s="16"/>
      <c r="BT46" s="16"/>
      <c r="BU46" s="16"/>
      <c r="BV46" s="16"/>
      <c r="BW46" s="16"/>
      <c r="BX46" s="16"/>
      <c r="BY46" s="16"/>
      <c r="BZ46" s="16"/>
      <c r="CA46" s="16"/>
      <c r="CB46" s="9"/>
      <c r="CC46" s="9"/>
      <c r="CD46" s="9"/>
      <c r="CE46" s="9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9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33"/>
    </row>
    <row r="47" spans="1:109" ht="54.95" customHeight="1" x14ac:dyDescent="0.2">
      <c r="A47" s="10"/>
      <c r="B47" s="7" t="s">
        <v>111</v>
      </c>
      <c r="C47" s="7" t="s">
        <v>289</v>
      </c>
      <c r="D47" s="7" t="s">
        <v>290</v>
      </c>
      <c r="E47" s="37" t="s">
        <v>115</v>
      </c>
      <c r="F47" s="21"/>
      <c r="G47" s="33"/>
      <c r="H47" s="33"/>
      <c r="I47" s="33"/>
      <c r="J47" s="33"/>
      <c r="K47" s="33"/>
      <c r="L47" s="33"/>
      <c r="M47" s="33"/>
      <c r="N47" s="33"/>
      <c r="O47" s="33"/>
      <c r="P47" s="21"/>
      <c r="Q47" s="33"/>
      <c r="R47" s="33"/>
      <c r="S47" s="33"/>
      <c r="T47" s="33"/>
      <c r="U47" s="33"/>
      <c r="V47" s="33"/>
      <c r="W47" s="16"/>
      <c r="X47" s="16"/>
      <c r="Y47" s="26"/>
      <c r="Z47" s="19" t="str">
        <f>$Z$2</f>
        <v>Justus-von-Liebig-Schule, Heisterbergallee 8, 30453 HANNOVER</v>
      </c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16"/>
      <c r="BD47" s="16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34" t="str">
        <f>$BX$2</f>
        <v>Berufsbildende Schule Goslar-Baßgeige, Bornhardtstraße 14, 38644 GOSLAR</v>
      </c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31" t="s">
        <v>295</v>
      </c>
    </row>
    <row r="48" spans="1:109" ht="54.95" customHeight="1" x14ac:dyDescent="0.2">
      <c r="A48" s="10"/>
      <c r="B48" s="7" t="s">
        <v>486</v>
      </c>
      <c r="C48" s="7" t="s">
        <v>289</v>
      </c>
      <c r="D48" s="7" t="s">
        <v>290</v>
      </c>
      <c r="E48" s="37" t="s">
        <v>55</v>
      </c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16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9"/>
      <c r="BF48" s="21"/>
      <c r="BG48" s="21"/>
      <c r="BH48" s="21"/>
      <c r="BI48" s="21"/>
      <c r="BJ48" s="21"/>
      <c r="BK48" s="31" t="str">
        <f>$BK$2</f>
        <v>Robert-Bosch-Berufskolleg, August Thyssen Str. 45, 47166 DUISBURG</v>
      </c>
      <c r="BL48" s="21"/>
      <c r="BM48" s="9"/>
      <c r="BN48" s="21"/>
      <c r="BO48" s="21"/>
      <c r="BP48" s="21"/>
      <c r="BQ48" s="9"/>
      <c r="BR48" s="9"/>
      <c r="BS48" s="21"/>
      <c r="BT48" s="21"/>
      <c r="BU48" s="21"/>
      <c r="BV48" s="21"/>
      <c r="BW48" s="21"/>
      <c r="BX48" s="21"/>
      <c r="BY48" s="21"/>
      <c r="BZ48" s="21"/>
      <c r="CA48" s="21"/>
      <c r="CB48" s="9"/>
      <c r="CC48" s="9"/>
      <c r="CD48" s="9"/>
      <c r="CE48" s="9"/>
      <c r="CF48" s="21"/>
      <c r="CG48" s="21"/>
      <c r="CH48" s="21"/>
      <c r="CI48" s="31" t="str">
        <f>$CI$2</f>
        <v>Berufskolleg Lübbecke des Kreises Minden Lübbecke, Rahdener Str. 1, 32313 LÜBBECKE</v>
      </c>
      <c r="CJ48" s="21"/>
      <c r="CK48" s="21"/>
      <c r="CL48" s="21"/>
      <c r="CM48" s="21"/>
      <c r="CN48" s="21"/>
      <c r="CO48" s="21"/>
      <c r="CP48" s="9"/>
      <c r="CQ48" s="21"/>
      <c r="CR48" s="21"/>
      <c r="CS48" s="21"/>
      <c r="CT48" s="21"/>
      <c r="CU48" s="21"/>
      <c r="CV48" s="21"/>
      <c r="CW48" s="21"/>
      <c r="CX48" s="21"/>
      <c r="CY48" s="21"/>
      <c r="CZ48" s="21"/>
      <c r="DA48" s="21"/>
      <c r="DB48" s="21"/>
      <c r="DC48" s="21"/>
      <c r="DD48" s="21"/>
      <c r="DE48" s="33"/>
    </row>
    <row r="49" spans="1:109" ht="54.95" customHeight="1" x14ac:dyDescent="0.2">
      <c r="A49" s="10"/>
      <c r="B49" s="7" t="s">
        <v>144</v>
      </c>
      <c r="C49" s="7" t="s">
        <v>289</v>
      </c>
      <c r="D49" s="7" t="s">
        <v>290</v>
      </c>
      <c r="E49" s="37" t="s">
        <v>147</v>
      </c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21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9"/>
      <c r="BF49" s="16"/>
      <c r="BG49" s="16"/>
      <c r="BH49" s="16"/>
      <c r="BI49" s="16"/>
      <c r="BJ49" s="16"/>
      <c r="BK49" s="16"/>
      <c r="BL49" s="16"/>
      <c r="BM49" s="9"/>
      <c r="BN49" s="16"/>
      <c r="BO49" s="16"/>
      <c r="BP49" s="16"/>
      <c r="BQ49" s="9"/>
      <c r="BR49" s="9"/>
      <c r="BS49" s="34" t="str">
        <f>$BS$2</f>
        <v>Berufliche Schulen Rheingau, Winkeler Str. 99, 65366 GEISENHEIM</v>
      </c>
      <c r="BT49" s="16"/>
      <c r="BU49" s="16"/>
      <c r="BV49" s="16"/>
      <c r="BW49" s="16"/>
      <c r="BX49" s="16"/>
      <c r="BY49" s="16"/>
      <c r="BZ49" s="16"/>
      <c r="CA49" s="16"/>
      <c r="CB49" s="9"/>
      <c r="CC49" s="9"/>
      <c r="CD49" s="9"/>
      <c r="CE49" s="9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9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33"/>
    </row>
    <row r="50" spans="1:109" ht="54.95" customHeight="1" x14ac:dyDescent="0.2">
      <c r="A50" s="10"/>
      <c r="B50" s="7" t="s">
        <v>484</v>
      </c>
      <c r="C50" s="7" t="s">
        <v>289</v>
      </c>
      <c r="D50" s="7" t="s">
        <v>290</v>
      </c>
      <c r="E50" s="37" t="s">
        <v>33</v>
      </c>
      <c r="F50" s="16"/>
      <c r="G50" s="16"/>
      <c r="H50" s="16"/>
      <c r="I50" s="16"/>
      <c r="J50" s="16"/>
      <c r="K50" s="16"/>
      <c r="L50" s="16"/>
      <c r="M50" s="19" t="str">
        <f>$M$2</f>
        <v>Berufsbildende Schulen Ritterplan, Ritterplan 6, 37073 GÖTTINGEN</v>
      </c>
      <c r="N50" s="19" t="str">
        <f>$N$2</f>
        <v>Elisabeth-Selbert-Schule, Langer Wall 2, 31785 HAMELN</v>
      </c>
      <c r="O50" s="16"/>
      <c r="P50" s="21"/>
      <c r="Q50" s="16"/>
      <c r="R50" s="19" t="str">
        <f>$R$2</f>
        <v xml:space="preserve">BBS 2 der Region Hannover, Ohestr. 5, 30169 HANNOVER </v>
      </c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9" t="str">
        <f>$AE$2</f>
        <v>Walter-Gropius-Schule, Steuerwalder Straße 158, 31137 HILDESHEIM</v>
      </c>
      <c r="AF50" s="16"/>
      <c r="AG50" s="19" t="str">
        <f>$AG$2</f>
        <v>Georg-von-Langen-Schule, Berufsbildende Schulen Holzminden, Von-Langen Allee 5, 37603 HOLZMINDEN</v>
      </c>
      <c r="AH50" s="16"/>
      <c r="AI50" s="16"/>
      <c r="AJ50" s="16"/>
      <c r="AK50" s="16"/>
      <c r="AL50" s="16"/>
      <c r="AM50" s="16"/>
      <c r="AN50" s="16"/>
      <c r="AO50" s="16"/>
      <c r="AP50" s="19" t="str">
        <f>$AP$2</f>
        <v>Berufsbildende Schulen II Osterode am Harz, An der Leege 2b, 37520 OSTERODE AM HARZ</v>
      </c>
      <c r="AQ50" s="16"/>
      <c r="AR50" s="16"/>
      <c r="AS50" s="16"/>
      <c r="AT50" s="19" t="str">
        <f>$AT$2</f>
        <v>Berufsbildende Schulen Stadthagen, Jahnstraße 21, 31655 STADTHAGEN</v>
      </c>
      <c r="AU50" s="21"/>
      <c r="AV50" s="16"/>
      <c r="AW50" s="16"/>
      <c r="AX50" s="16"/>
      <c r="AY50" s="16"/>
      <c r="AZ50" s="16"/>
      <c r="BA50" s="16"/>
      <c r="BB50" s="16"/>
      <c r="BC50" s="16"/>
      <c r="BD50" s="16"/>
      <c r="BE50" s="9"/>
      <c r="BF50" s="16"/>
      <c r="BG50" s="16"/>
      <c r="BH50" s="16"/>
      <c r="BI50" s="16"/>
      <c r="BJ50" s="16"/>
      <c r="BK50" s="16"/>
      <c r="BL50" s="16"/>
      <c r="BM50" s="9"/>
      <c r="BN50" s="16"/>
      <c r="BO50" s="16"/>
      <c r="BP50" s="16"/>
      <c r="BQ50" s="9"/>
      <c r="BR50" s="9"/>
      <c r="BS50" s="16"/>
      <c r="BT50" s="16"/>
      <c r="BU50" s="16"/>
      <c r="BV50" s="16"/>
      <c r="BW50" s="16"/>
      <c r="BX50" s="16"/>
      <c r="BY50" s="16"/>
      <c r="BZ50" s="16"/>
      <c r="CA50" s="16"/>
      <c r="CB50" s="9"/>
      <c r="CC50" s="9"/>
      <c r="CD50" s="9"/>
      <c r="CE50" s="9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9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33"/>
    </row>
    <row r="51" spans="1:109" ht="54.95" customHeight="1" x14ac:dyDescent="0.2">
      <c r="A51" s="10"/>
      <c r="B51" s="7" t="s">
        <v>111</v>
      </c>
      <c r="C51" s="7" t="s">
        <v>289</v>
      </c>
      <c r="D51" s="7" t="s">
        <v>290</v>
      </c>
      <c r="E51" s="37" t="s">
        <v>116</v>
      </c>
      <c r="F51" s="21"/>
      <c r="G51" s="33"/>
      <c r="H51" s="33"/>
      <c r="I51" s="33"/>
      <c r="J51" s="33"/>
      <c r="K51" s="33"/>
      <c r="L51" s="33"/>
      <c r="M51" s="33"/>
      <c r="N51" s="33"/>
      <c r="O51" s="33"/>
      <c r="P51" s="21"/>
      <c r="Q51" s="33"/>
      <c r="R51" s="33"/>
      <c r="S51" s="33"/>
      <c r="T51" s="33"/>
      <c r="U51" s="33"/>
      <c r="V51" s="33"/>
      <c r="W51" s="16"/>
      <c r="X51" s="16"/>
      <c r="Y51" s="16"/>
      <c r="Z51" s="19" t="str">
        <f>$Z$2</f>
        <v>Justus-von-Liebig-Schule, Heisterbergallee 8, 30453 HANNOVER</v>
      </c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16"/>
      <c r="BD51" s="16"/>
      <c r="BE51" s="9"/>
      <c r="BF51" s="33"/>
      <c r="BG51" s="33"/>
      <c r="BH51" s="33"/>
      <c r="BI51" s="33"/>
      <c r="BJ51" s="33"/>
      <c r="BK51" s="33"/>
      <c r="BL51" s="33"/>
      <c r="BM51" s="9"/>
      <c r="BN51" s="33"/>
      <c r="BO51" s="33"/>
      <c r="BP51" s="33"/>
      <c r="BQ51" s="9"/>
      <c r="BR51" s="9"/>
      <c r="BS51" s="33"/>
      <c r="BT51" s="33"/>
      <c r="BU51" s="33"/>
      <c r="BV51" s="33"/>
      <c r="BW51" s="33"/>
      <c r="BX51" s="34" t="str">
        <f>$BX$2</f>
        <v>Berufsbildende Schule Goslar-Baßgeige, Bornhardtstraße 14, 38644 GOSLAR</v>
      </c>
      <c r="BY51" s="33"/>
      <c r="BZ51" s="33"/>
      <c r="CA51" s="33"/>
      <c r="CB51" s="9"/>
      <c r="CC51" s="9"/>
      <c r="CD51" s="9"/>
      <c r="CE51" s="9"/>
      <c r="CF51" s="33"/>
      <c r="CG51" s="33"/>
      <c r="CH51" s="33"/>
      <c r="CI51" s="33"/>
      <c r="CJ51" s="33"/>
      <c r="CK51" s="33"/>
      <c r="CL51" s="33"/>
      <c r="CM51" s="33"/>
      <c r="CN51" s="33"/>
      <c r="CO51" s="33"/>
      <c r="CP51" s="9"/>
      <c r="CQ51" s="33"/>
      <c r="CR51" s="33"/>
      <c r="CS51" s="33"/>
      <c r="CT51" s="33"/>
      <c r="CU51" s="33"/>
      <c r="CV51" s="33"/>
      <c r="CW51" s="33"/>
      <c r="CX51" s="33"/>
      <c r="CY51" s="33"/>
      <c r="CZ51" s="33"/>
      <c r="DA51" s="33"/>
      <c r="DB51" s="33"/>
      <c r="DC51" s="33"/>
      <c r="DD51" s="33"/>
      <c r="DE51" s="31" t="s">
        <v>296</v>
      </c>
    </row>
    <row r="52" spans="1:109" ht="54.95" customHeight="1" x14ac:dyDescent="0.2">
      <c r="A52" s="10"/>
      <c r="B52" s="7" t="s">
        <v>480</v>
      </c>
      <c r="C52" s="7" t="s">
        <v>289</v>
      </c>
      <c r="D52" s="7" t="s">
        <v>290</v>
      </c>
      <c r="E52" s="37" t="s">
        <v>472</v>
      </c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21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31" t="str">
        <f>$BE$2</f>
        <v>Otto-Bennemann-Schule, Alte Waage 2 - 3, 38100 BRAUNSCHWEIG</v>
      </c>
      <c r="BF52" s="16"/>
      <c r="BG52" s="16"/>
      <c r="BH52" s="16"/>
      <c r="BI52" s="16"/>
      <c r="BJ52" s="16"/>
      <c r="BK52" s="16"/>
      <c r="BL52" s="16"/>
      <c r="BM52" s="9"/>
      <c r="BN52" s="16"/>
      <c r="BO52" s="16"/>
      <c r="BP52" s="16"/>
      <c r="BQ52" s="9"/>
      <c r="BR52" s="9"/>
      <c r="BS52" s="16"/>
      <c r="BT52" s="16"/>
      <c r="BU52" s="16"/>
      <c r="BV52" s="16"/>
      <c r="BW52" s="16"/>
      <c r="BX52" s="16"/>
      <c r="BY52" s="16"/>
      <c r="BZ52" s="16"/>
      <c r="CA52" s="16"/>
      <c r="CB52" s="9"/>
      <c r="CC52" s="9"/>
      <c r="CD52" s="9"/>
      <c r="CE52" s="9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9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33"/>
    </row>
    <row r="53" spans="1:109" ht="54.95" customHeight="1" x14ac:dyDescent="0.2">
      <c r="A53" s="10"/>
      <c r="B53" s="7" t="s">
        <v>19</v>
      </c>
      <c r="C53" s="7" t="s">
        <v>289</v>
      </c>
      <c r="D53" s="7" t="s">
        <v>290</v>
      </c>
      <c r="E53" s="37" t="s">
        <v>24</v>
      </c>
      <c r="F53" s="19" t="str">
        <f>$F$2</f>
        <v>Berufsbildende Schule Alfeld, Hildesheimer Str. 55, 31061 ALFELD (LEINE)</v>
      </c>
      <c r="G53" s="16"/>
      <c r="H53" s="16"/>
      <c r="I53" s="16"/>
      <c r="J53" s="16"/>
      <c r="K53" s="19" t="str">
        <f>$K$2</f>
        <v>Berufsbildende Schulen 1 Arnoldi-Schule, Friedländer Weg 33 - 43, 37085 GÖTTINGEN</v>
      </c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9" t="str">
        <f>$W$2</f>
        <v>Berufsbildende Schulen Cora Berliner, Hauptstelle Brühlstraße, Brühlstraße 7, 30169 HANNOVER</v>
      </c>
      <c r="X53" s="16"/>
      <c r="Y53" s="16"/>
      <c r="Z53" s="16"/>
      <c r="AA53" s="16"/>
      <c r="AB53" s="16"/>
      <c r="AC53" s="19" t="str">
        <f>$AC$2</f>
        <v>Berufsbildende Schulen Münden, Auefeld 8, 34346 HANN. MÜNDEN</v>
      </c>
      <c r="AD53" s="19" t="str">
        <f>$AD$2</f>
        <v>Friedrich-List-Schule, Wollenweberstr. 66, 31134 HILDESHEIM</v>
      </c>
      <c r="AE53" s="16"/>
      <c r="AF53" s="16"/>
      <c r="AG53" s="19" t="str">
        <f>$AG$2</f>
        <v>Georg-von-Langen-Schule, Berufsbildende Schulen Holzminden, Von-Langen Allee 5, 37603 HOLZMINDEN</v>
      </c>
      <c r="AH53" s="16"/>
      <c r="AI53" s="16"/>
      <c r="AJ53" s="16"/>
      <c r="AK53" s="16"/>
      <c r="AL53" s="16"/>
      <c r="AM53" s="16"/>
      <c r="AN53" s="16"/>
      <c r="AO53" s="19" t="str">
        <f>$AO$2</f>
        <v>Berufsbildende Schulen I Osterode am Harz, Europa-Schule, Neustädter Tor 1/3, 37520 OSTERODE AM HARZ</v>
      </c>
      <c r="AP53" s="16"/>
      <c r="AQ53" s="16"/>
      <c r="AR53" s="16"/>
      <c r="AS53" s="19" t="str">
        <f>$AS$2</f>
        <v>Berufsbildende Schulen Springe, Paul-Schneider-Weg, 31832 SPRINGE</v>
      </c>
      <c r="AT53" s="19" t="str">
        <f>$AT$2</f>
        <v>Berufsbildende Schulen Stadthagen, Jahnstraße 21, 31655 STADTHAGEN</v>
      </c>
      <c r="AU53" s="21"/>
      <c r="AV53" s="19" t="str">
        <f>$AV$2</f>
        <v>Berufsbildende Schulen Syke,  An der Weide 8, 28857 SYKE</v>
      </c>
      <c r="AW53" s="16"/>
      <c r="AX53" s="16"/>
      <c r="AY53" s="16"/>
      <c r="AZ53" s="16"/>
      <c r="BA53" s="16"/>
      <c r="BB53" s="16"/>
      <c r="BC53" s="16"/>
      <c r="BD53" s="16"/>
      <c r="BE53" s="9"/>
      <c r="BF53" s="33"/>
      <c r="BG53" s="33"/>
      <c r="BH53" s="33"/>
      <c r="BI53" s="33"/>
      <c r="BJ53" s="33"/>
      <c r="BK53" s="33"/>
      <c r="BL53" s="33"/>
      <c r="BM53" s="33"/>
      <c r="BN53" s="33"/>
      <c r="BO53" s="33"/>
      <c r="BP53" s="33"/>
      <c r="BQ53" s="9"/>
      <c r="BR53" s="9"/>
      <c r="BS53" s="33"/>
      <c r="BT53" s="33"/>
      <c r="BU53" s="33"/>
      <c r="BV53" s="33"/>
      <c r="BW53" s="33"/>
      <c r="BX53" s="33"/>
      <c r="BY53" s="33"/>
      <c r="BZ53" s="33"/>
      <c r="CA53" s="33"/>
      <c r="CB53" s="9"/>
      <c r="CC53" s="9"/>
      <c r="CD53" s="9"/>
      <c r="CE53" s="9"/>
      <c r="CF53" s="26"/>
      <c r="CG53" s="26"/>
      <c r="CH53" s="26"/>
      <c r="CI53" s="26"/>
      <c r="CJ53" s="26"/>
      <c r="CK53" s="26"/>
      <c r="CL53" s="26"/>
      <c r="CM53" s="26"/>
      <c r="CN53" s="26"/>
      <c r="CO53" s="26"/>
      <c r="CP53" s="30"/>
      <c r="CQ53" s="26"/>
      <c r="CR53" s="26"/>
      <c r="CS53" s="26"/>
      <c r="CT53" s="26"/>
      <c r="CU53" s="26"/>
      <c r="CV53" s="26"/>
      <c r="CW53" s="26"/>
      <c r="CX53" s="26"/>
      <c r="CY53" s="26"/>
      <c r="CZ53" s="26"/>
      <c r="DA53" s="26"/>
      <c r="DB53" s="26"/>
      <c r="DC53" s="26"/>
      <c r="DD53" s="26"/>
      <c r="DE53" s="26"/>
    </row>
    <row r="54" spans="1:109" ht="54.95" customHeight="1" x14ac:dyDescent="0.2">
      <c r="A54" s="10"/>
      <c r="B54" s="7" t="s">
        <v>144</v>
      </c>
      <c r="C54" s="7" t="s">
        <v>289</v>
      </c>
      <c r="D54" s="7" t="s">
        <v>290</v>
      </c>
      <c r="E54" s="37" t="s">
        <v>148</v>
      </c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21"/>
      <c r="Q54" s="16"/>
      <c r="R54" s="19" t="str">
        <f>$R$2</f>
        <v xml:space="preserve">BBS 2 der Region Hannover, Ohestr. 5, 30169 HANNOVER </v>
      </c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9"/>
      <c r="BF54" s="16"/>
      <c r="BG54" s="16"/>
      <c r="BH54" s="16"/>
      <c r="BI54" s="16"/>
      <c r="BJ54" s="16"/>
      <c r="BK54" s="16"/>
      <c r="BL54" s="16"/>
      <c r="BM54" s="9"/>
      <c r="BN54" s="16"/>
      <c r="BO54" s="16"/>
      <c r="BP54" s="16"/>
      <c r="BQ54" s="9"/>
      <c r="BR54" s="9"/>
      <c r="BS54" s="16"/>
      <c r="BT54" s="16"/>
      <c r="BU54" s="16"/>
      <c r="BV54" s="16"/>
      <c r="BW54" s="16"/>
      <c r="BX54" s="16"/>
      <c r="BY54" s="16"/>
      <c r="BZ54" s="16"/>
      <c r="CA54" s="16"/>
      <c r="CB54" s="9"/>
      <c r="CC54" s="9"/>
      <c r="CD54" s="9"/>
      <c r="CE54" s="9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9"/>
      <c r="CQ54" s="16"/>
      <c r="CR54" s="16"/>
      <c r="CS54" s="28"/>
      <c r="CT54" s="28"/>
      <c r="CU54" s="28"/>
      <c r="CV54" s="28"/>
      <c r="CW54" s="28"/>
      <c r="CX54" s="28"/>
      <c r="CY54" s="28"/>
      <c r="CZ54" s="28"/>
      <c r="DA54" s="28"/>
      <c r="DB54" s="28"/>
      <c r="DC54" s="28"/>
      <c r="DD54" s="28"/>
      <c r="DE54" s="26"/>
    </row>
    <row r="55" spans="1:109" ht="54.95" customHeight="1" x14ac:dyDescent="0.2">
      <c r="B55" s="7" t="s">
        <v>479</v>
      </c>
      <c r="C55" s="7" t="s">
        <v>289</v>
      </c>
      <c r="D55" s="7" t="s">
        <v>290</v>
      </c>
      <c r="E55" s="42" t="s">
        <v>395</v>
      </c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19" t="str">
        <f>$BA$2</f>
        <v>Modeschule Berlin – Oberstufenzentrum Bekleidung und Mode, Kochstr. 9, 10969 BERLIN</v>
      </c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  <c r="CV55" s="9"/>
      <c r="CW55" s="9"/>
      <c r="CX55" s="9"/>
      <c r="CY55" s="9"/>
      <c r="CZ55" s="9"/>
      <c r="DA55" s="9"/>
      <c r="DB55" s="9"/>
      <c r="DC55" s="9"/>
      <c r="DD55" s="9"/>
      <c r="DE55" s="9"/>
    </row>
    <row r="56" spans="1:109" ht="54.95" customHeight="1" x14ac:dyDescent="0.2">
      <c r="A56" s="10"/>
      <c r="B56" s="7" t="s">
        <v>72</v>
      </c>
      <c r="C56" s="7" t="s">
        <v>289</v>
      </c>
      <c r="D56" s="7" t="s">
        <v>290</v>
      </c>
      <c r="E56" s="37" t="s">
        <v>78</v>
      </c>
      <c r="F56" s="16"/>
      <c r="G56" s="16"/>
      <c r="H56" s="19" t="str">
        <f>$H$2</f>
        <v>Berufsbildungszentrum Dr. Jürgen Ulderup, Schlesierstraße 13, 49356 DIEPHOLZ</v>
      </c>
      <c r="I56" s="16"/>
      <c r="J56" s="16"/>
      <c r="K56" s="16"/>
      <c r="L56" s="19" t="str">
        <f>$L$2</f>
        <v>BBS II Göttingen, Godehardstraße 11, 37081 GÖTTINGEN</v>
      </c>
      <c r="M56" s="16"/>
      <c r="N56" s="16"/>
      <c r="O56" s="16"/>
      <c r="P56" s="21"/>
      <c r="Q56" s="16"/>
      <c r="R56" s="16"/>
      <c r="S56" s="16"/>
      <c r="T56" s="19" t="str">
        <f>$T$2</f>
        <v>BBS-ME – Otto-Brenner-Schule, Lavesallee 14, 30169 HANNOVER</v>
      </c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9"/>
      <c r="BF56" s="16"/>
      <c r="BG56" s="16"/>
      <c r="BH56" s="16"/>
      <c r="BI56" s="16"/>
      <c r="BJ56" s="16"/>
      <c r="BK56" s="16"/>
      <c r="BL56" s="16"/>
      <c r="BM56" s="9"/>
      <c r="BN56" s="16"/>
      <c r="BO56" s="16"/>
      <c r="BP56" s="16"/>
      <c r="BQ56" s="9"/>
      <c r="BR56" s="9"/>
      <c r="BS56" s="16"/>
      <c r="BT56" s="16"/>
      <c r="BU56" s="16"/>
      <c r="BV56" s="16"/>
      <c r="BW56" s="16"/>
      <c r="BX56" s="16"/>
      <c r="BY56" s="16"/>
      <c r="BZ56" s="16"/>
      <c r="CA56" s="16"/>
      <c r="CB56" s="9"/>
      <c r="CC56" s="9"/>
      <c r="CD56" s="9"/>
      <c r="CE56" s="9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9"/>
      <c r="CQ56" s="16"/>
      <c r="CR56" s="16"/>
      <c r="CS56" s="28"/>
      <c r="CT56" s="28"/>
      <c r="CU56" s="28"/>
      <c r="CV56" s="28"/>
      <c r="CW56" s="28"/>
      <c r="CX56" s="28"/>
      <c r="CY56" s="28"/>
      <c r="CZ56" s="28"/>
      <c r="DA56" s="28"/>
      <c r="DB56" s="28"/>
      <c r="DC56" s="28"/>
      <c r="DD56" s="28"/>
      <c r="DE56" s="26"/>
    </row>
    <row r="57" spans="1:109" ht="54.95" customHeight="1" x14ac:dyDescent="0.2">
      <c r="A57" s="10"/>
      <c r="B57" s="7" t="s">
        <v>127</v>
      </c>
      <c r="C57" s="7" t="s">
        <v>289</v>
      </c>
      <c r="D57" s="7" t="s">
        <v>290</v>
      </c>
      <c r="E57" s="37" t="s">
        <v>456</v>
      </c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21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9" t="str">
        <f>$AS$2</f>
        <v>Berufsbildende Schulen Springe, Paul-Schneider-Weg, 31832 SPRINGE</v>
      </c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9"/>
      <c r="BF57" s="16"/>
      <c r="BG57" s="16"/>
      <c r="BH57" s="16"/>
      <c r="BI57" s="16"/>
      <c r="BJ57" s="16"/>
      <c r="BK57" s="16"/>
      <c r="BL57" s="16"/>
      <c r="BM57" s="9"/>
      <c r="BN57" s="16"/>
      <c r="BO57" s="16"/>
      <c r="BP57" s="16"/>
      <c r="BQ57" s="9"/>
      <c r="BR57" s="9"/>
      <c r="BS57" s="16"/>
      <c r="BT57" s="16"/>
      <c r="BU57" s="16"/>
      <c r="BV57" s="16"/>
      <c r="BW57" s="16"/>
      <c r="BX57" s="16"/>
      <c r="BY57" s="16"/>
      <c r="BZ57" s="16"/>
      <c r="CA57" s="16"/>
      <c r="CB57" s="9"/>
      <c r="CC57" s="9"/>
      <c r="CD57" s="9"/>
      <c r="CE57" s="9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9"/>
      <c r="CQ57" s="16"/>
      <c r="CR57" s="16"/>
      <c r="CS57" s="28"/>
      <c r="CT57" s="28"/>
      <c r="CU57" s="28"/>
      <c r="CV57" s="28"/>
      <c r="CW57" s="28"/>
      <c r="CX57" s="28"/>
      <c r="CY57" s="28"/>
      <c r="CZ57" s="28"/>
      <c r="DA57" s="28"/>
      <c r="DB57" s="28"/>
      <c r="DC57" s="28"/>
      <c r="DD57" s="28"/>
      <c r="DE57" s="26"/>
    </row>
    <row r="58" spans="1:109" ht="54.95" customHeight="1" x14ac:dyDescent="0.2">
      <c r="A58" s="10"/>
      <c r="B58" s="7" t="s">
        <v>111</v>
      </c>
      <c r="C58" s="7" t="s">
        <v>289</v>
      </c>
      <c r="D58" s="7" t="s">
        <v>290</v>
      </c>
      <c r="E58" s="37" t="s">
        <v>117</v>
      </c>
      <c r="F58" s="21"/>
      <c r="G58" s="33"/>
      <c r="H58" s="33"/>
      <c r="I58" s="33"/>
      <c r="J58" s="33"/>
      <c r="K58" s="33"/>
      <c r="L58" s="33"/>
      <c r="M58" s="33"/>
      <c r="N58" s="33"/>
      <c r="O58" s="33"/>
      <c r="P58" s="21"/>
      <c r="Q58" s="33"/>
      <c r="R58" s="33"/>
      <c r="S58" s="33"/>
      <c r="T58" s="33"/>
      <c r="U58" s="33"/>
      <c r="V58" s="33"/>
      <c r="W58" s="16"/>
      <c r="X58" s="16"/>
      <c r="Y58" s="16"/>
      <c r="Z58" s="9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9"/>
      <c r="BF58" s="16"/>
      <c r="BG58" s="16"/>
      <c r="BH58" s="16"/>
      <c r="BI58" s="16"/>
      <c r="BJ58" s="16"/>
      <c r="BK58" s="16"/>
      <c r="BL58" s="16"/>
      <c r="BM58" s="9"/>
      <c r="BN58" s="16"/>
      <c r="BO58" s="16"/>
      <c r="BP58" s="16"/>
      <c r="BQ58" s="9"/>
      <c r="BR58" s="9"/>
      <c r="BS58" s="16"/>
      <c r="BT58" s="34" t="str">
        <f>$BT$2</f>
        <v>Hans-Schwier Berufskolleg, Heegestr. 14, 45897 GELSENKIRCHEN</v>
      </c>
      <c r="BU58" s="16"/>
      <c r="BV58" s="16"/>
      <c r="BW58" s="16"/>
      <c r="BX58" s="16"/>
      <c r="BY58" s="16"/>
      <c r="BZ58" s="16"/>
      <c r="CA58" s="16"/>
      <c r="CB58" s="9"/>
      <c r="CC58" s="9"/>
      <c r="CD58" s="9"/>
      <c r="CE58" s="9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9"/>
      <c r="CQ58" s="16"/>
      <c r="CR58" s="16"/>
      <c r="CS58" s="28"/>
      <c r="CT58" s="28"/>
      <c r="CU58" s="28"/>
      <c r="CV58" s="28"/>
      <c r="CW58" s="28"/>
      <c r="CX58" s="28"/>
      <c r="CY58" s="28"/>
      <c r="CZ58" s="28"/>
      <c r="DA58" s="28"/>
      <c r="DB58" s="28"/>
      <c r="DC58" s="28"/>
      <c r="DD58" s="28"/>
      <c r="DE58" s="26"/>
    </row>
    <row r="59" spans="1:109" ht="54.95" customHeight="1" x14ac:dyDescent="0.2">
      <c r="A59" s="10"/>
      <c r="B59" s="7" t="s">
        <v>486</v>
      </c>
      <c r="C59" s="7" t="s">
        <v>289</v>
      </c>
      <c r="D59" s="7" t="s">
        <v>290</v>
      </c>
      <c r="E59" s="37" t="s">
        <v>67</v>
      </c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21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9" t="str">
        <f>$AA$2</f>
        <v>Berufsbildende Schulen Hannah Arendt, Lavesallee 16, 30169 HANNOVER</v>
      </c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9"/>
      <c r="BF59" s="16"/>
      <c r="BG59" s="16"/>
      <c r="BH59" s="16"/>
      <c r="BI59" s="16"/>
      <c r="BJ59" s="16"/>
      <c r="BK59" s="16"/>
      <c r="BL59" s="16"/>
      <c r="BM59" s="9"/>
      <c r="BN59" s="16"/>
      <c r="BO59" s="16"/>
      <c r="BP59" s="16"/>
      <c r="BQ59" s="9"/>
      <c r="BR59" s="9"/>
      <c r="BS59" s="16"/>
      <c r="BT59" s="16"/>
      <c r="BU59" s="16"/>
      <c r="BV59" s="16"/>
      <c r="BW59" s="16"/>
      <c r="BX59" s="16"/>
      <c r="BY59" s="16"/>
      <c r="BZ59" s="16"/>
      <c r="CA59" s="16"/>
      <c r="CB59" s="9"/>
      <c r="CC59" s="9"/>
      <c r="CD59" s="9"/>
      <c r="CE59" s="9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9"/>
      <c r="CQ59" s="16"/>
      <c r="CR59" s="16"/>
      <c r="CS59" s="28"/>
      <c r="CT59" s="28"/>
      <c r="CU59" s="28"/>
      <c r="CV59" s="28"/>
      <c r="CW59" s="28"/>
      <c r="CX59" s="28"/>
      <c r="CY59" s="28"/>
      <c r="CZ59" s="28"/>
      <c r="DA59" s="28"/>
      <c r="DB59" s="28"/>
      <c r="DC59" s="28"/>
      <c r="DD59" s="28"/>
      <c r="DE59" s="26"/>
    </row>
    <row r="60" spans="1:109" ht="54.95" customHeight="1" x14ac:dyDescent="0.2">
      <c r="A60" s="10"/>
      <c r="B60" s="7" t="s">
        <v>46</v>
      </c>
      <c r="C60" s="7" t="s">
        <v>289</v>
      </c>
      <c r="D60" s="7" t="s">
        <v>290</v>
      </c>
      <c r="E60" s="37" t="s">
        <v>51</v>
      </c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21"/>
      <c r="Q60" s="19" t="str">
        <f>$Q$2</f>
        <v>Multi-Media Berufsbildende Schulen (MMBbS), Expo Plaza 3, 30539 HANNOVER</v>
      </c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9"/>
      <c r="BF60" s="16"/>
      <c r="BG60" s="16"/>
      <c r="BH60" s="16"/>
      <c r="BI60" s="16"/>
      <c r="BJ60" s="16"/>
      <c r="BK60" s="16"/>
      <c r="BL60" s="16"/>
      <c r="BM60" s="9"/>
      <c r="BN60" s="16"/>
      <c r="BO60" s="16"/>
      <c r="BP60" s="16"/>
      <c r="BQ60" s="9"/>
      <c r="BR60" s="9"/>
      <c r="BS60" s="16"/>
      <c r="BT60" s="16"/>
      <c r="BU60" s="16"/>
      <c r="BV60" s="16"/>
      <c r="BW60" s="16"/>
      <c r="BX60" s="16"/>
      <c r="BY60" s="16"/>
      <c r="BZ60" s="16"/>
      <c r="CA60" s="16"/>
      <c r="CB60" s="9"/>
      <c r="CC60" s="9"/>
      <c r="CD60" s="9"/>
      <c r="CE60" s="9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9"/>
      <c r="CQ60" s="16"/>
      <c r="CR60" s="16"/>
      <c r="CS60" s="28"/>
      <c r="CT60" s="28"/>
      <c r="CU60" s="28"/>
      <c r="CV60" s="28"/>
      <c r="CW60" s="28"/>
      <c r="CX60" s="28"/>
      <c r="CY60" s="28"/>
      <c r="CZ60" s="28"/>
      <c r="DA60" s="28"/>
      <c r="DB60" s="28"/>
      <c r="DC60" s="28"/>
      <c r="DD60" s="28"/>
      <c r="DE60" s="26"/>
    </row>
    <row r="61" spans="1:109" ht="54.95" customHeight="1" x14ac:dyDescent="0.2">
      <c r="A61" s="10"/>
      <c r="B61" s="7" t="s">
        <v>111</v>
      </c>
      <c r="C61" s="7" t="s">
        <v>289</v>
      </c>
      <c r="D61" s="7" t="s">
        <v>290</v>
      </c>
      <c r="E61" s="37" t="s">
        <v>473</v>
      </c>
      <c r="F61" s="21"/>
      <c r="G61" s="33"/>
      <c r="H61" s="33"/>
      <c r="I61" s="33"/>
      <c r="J61" s="33"/>
      <c r="K61" s="33"/>
      <c r="L61" s="33"/>
      <c r="M61" s="33"/>
      <c r="N61" s="33"/>
      <c r="O61" s="33"/>
      <c r="P61" s="21"/>
      <c r="Q61" s="33"/>
      <c r="R61" s="33"/>
      <c r="S61" s="33"/>
      <c r="T61" s="33"/>
      <c r="U61" s="33"/>
      <c r="V61" s="33"/>
      <c r="W61" s="16"/>
      <c r="X61" s="16"/>
      <c r="Y61" s="16"/>
      <c r="Z61" s="19" t="str">
        <f>$Z$2</f>
        <v>Justus-von-Liebig-Schule, Heisterbergallee 8, 30453 HANNOVER</v>
      </c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16"/>
      <c r="BD61" s="16"/>
      <c r="BE61" s="9"/>
      <c r="BF61" s="33"/>
      <c r="BG61" s="33"/>
      <c r="BH61" s="33"/>
      <c r="BI61" s="33"/>
      <c r="BJ61" s="33"/>
      <c r="BK61" s="33"/>
      <c r="BL61" s="33"/>
      <c r="BM61" s="9"/>
      <c r="BN61" s="33"/>
      <c r="BO61" s="33"/>
      <c r="BP61" s="33"/>
      <c r="BQ61" s="9"/>
      <c r="BR61" s="9"/>
      <c r="BS61" s="33"/>
      <c r="BT61" s="33"/>
      <c r="BU61" s="33"/>
      <c r="BV61" s="33"/>
      <c r="BW61" s="33"/>
      <c r="BX61" s="34" t="str">
        <f>$BX$2</f>
        <v>Berufsbildende Schule Goslar-Baßgeige, Bornhardtstraße 14, 38644 GOSLAR</v>
      </c>
      <c r="BY61" s="33"/>
      <c r="BZ61" s="33"/>
      <c r="CA61" s="33"/>
      <c r="CB61" s="9"/>
      <c r="CC61" s="9"/>
      <c r="CD61" s="9"/>
      <c r="CE61" s="9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9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1" t="s">
        <v>296</v>
      </c>
    </row>
    <row r="62" spans="1:109" ht="54.95" customHeight="1" x14ac:dyDescent="0.2">
      <c r="A62" s="10"/>
      <c r="B62" s="7" t="s">
        <v>480</v>
      </c>
      <c r="C62" s="7" t="s">
        <v>289</v>
      </c>
      <c r="D62" s="7" t="s">
        <v>290</v>
      </c>
      <c r="E62" s="37" t="s">
        <v>41</v>
      </c>
      <c r="F62" s="16"/>
      <c r="G62" s="19" t="str">
        <f>$G$2</f>
        <v>Berufsbildende Schulen Burgdorf, Berliner Ring 28, 31303 BURGDORF</v>
      </c>
      <c r="H62" s="16"/>
      <c r="I62" s="16"/>
      <c r="J62" s="16"/>
      <c r="K62" s="16"/>
      <c r="L62" s="16"/>
      <c r="M62" s="16"/>
      <c r="N62" s="16"/>
      <c r="O62" s="16"/>
      <c r="P62" s="21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9"/>
      <c r="BF62" s="16"/>
      <c r="BG62" s="16"/>
      <c r="BH62" s="16"/>
      <c r="BI62" s="16"/>
      <c r="BJ62" s="16"/>
      <c r="BK62" s="16"/>
      <c r="BL62" s="16"/>
      <c r="BM62" s="9"/>
      <c r="BN62" s="16"/>
      <c r="BO62" s="16"/>
      <c r="BP62" s="16"/>
      <c r="BQ62" s="9"/>
      <c r="BR62" s="9"/>
      <c r="BS62" s="16"/>
      <c r="BT62" s="16"/>
      <c r="BU62" s="16"/>
      <c r="BV62" s="16"/>
      <c r="BW62" s="16"/>
      <c r="BX62" s="16"/>
      <c r="BY62" s="16"/>
      <c r="BZ62" s="16"/>
      <c r="CA62" s="16"/>
      <c r="CB62" s="9"/>
      <c r="CC62" s="9"/>
      <c r="CD62" s="9"/>
      <c r="CE62" s="9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9"/>
      <c r="CQ62" s="16"/>
      <c r="CR62" s="16"/>
      <c r="CS62" s="16"/>
      <c r="CT62" s="16"/>
      <c r="CU62" s="16"/>
      <c r="CV62" s="16"/>
      <c r="CW62" s="16"/>
      <c r="CX62" s="16"/>
      <c r="CY62" s="16"/>
      <c r="CZ62" s="16"/>
      <c r="DA62" s="16"/>
      <c r="DB62" s="16"/>
      <c r="DC62" s="16"/>
      <c r="DD62" s="16"/>
      <c r="DE62" s="26"/>
    </row>
    <row r="63" spans="1:109" ht="54.95" customHeight="1" x14ac:dyDescent="0.2">
      <c r="A63" s="10"/>
      <c r="B63" s="7" t="s">
        <v>484</v>
      </c>
      <c r="C63" s="7" t="s">
        <v>289</v>
      </c>
      <c r="D63" s="7" t="s">
        <v>290</v>
      </c>
      <c r="E63" s="37" t="s">
        <v>34</v>
      </c>
      <c r="F63" s="16"/>
      <c r="G63" s="16"/>
      <c r="H63" s="16"/>
      <c r="I63" s="16"/>
      <c r="J63" s="16"/>
      <c r="K63" s="16"/>
      <c r="L63" s="16"/>
      <c r="M63" s="19" t="str">
        <f>$M$2</f>
        <v>Berufsbildende Schulen Ritterplan, Ritterplan 6, 37073 GÖTTINGEN</v>
      </c>
      <c r="N63" s="19" t="str">
        <f>$N$2</f>
        <v>Elisabeth-Selbert-Schule, Langer Wall 2, 31785 HAMELN</v>
      </c>
      <c r="O63" s="16"/>
      <c r="P63" s="21"/>
      <c r="Q63" s="16"/>
      <c r="R63" s="19" t="str">
        <f>$R$2</f>
        <v xml:space="preserve">BBS 2 der Region Hannover, Ohestr. 5, 30169 HANNOVER </v>
      </c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9" t="str">
        <f>$AE$2</f>
        <v>Walter-Gropius-Schule, Steuerwalder Straße 158, 31137 HILDESHEIM</v>
      </c>
      <c r="AF63" s="16"/>
      <c r="AG63" s="19" t="str">
        <f>$AG$2</f>
        <v>Georg-von-Langen-Schule, Berufsbildende Schulen Holzminden, Von-Langen Allee 5, 37603 HOLZMINDEN</v>
      </c>
      <c r="AH63" s="16"/>
      <c r="AI63" s="16"/>
      <c r="AJ63" s="16"/>
      <c r="AK63" s="16"/>
      <c r="AL63" s="16"/>
      <c r="AM63" s="16"/>
      <c r="AN63" s="16"/>
      <c r="AO63" s="16"/>
      <c r="AP63" s="19" t="str">
        <f>$AP$2</f>
        <v>Berufsbildende Schulen II Osterode am Harz, An der Leege 2b, 37520 OSTERODE AM HARZ</v>
      </c>
      <c r="AQ63" s="16"/>
      <c r="AR63" s="16"/>
      <c r="AS63" s="16"/>
      <c r="AT63" s="19" t="str">
        <f>$AT$2</f>
        <v>Berufsbildende Schulen Stadthagen, Jahnstraße 21, 31655 STADTHAGEN</v>
      </c>
      <c r="AU63" s="21"/>
      <c r="AV63" s="16"/>
      <c r="AW63" s="16"/>
      <c r="AX63" s="16"/>
      <c r="AY63" s="16"/>
      <c r="AZ63" s="16"/>
      <c r="BA63" s="16"/>
      <c r="BB63" s="16"/>
      <c r="BC63" s="16"/>
      <c r="BD63" s="16"/>
      <c r="BE63" s="9"/>
      <c r="BF63" s="16"/>
      <c r="BG63" s="16"/>
      <c r="BH63" s="16"/>
      <c r="BI63" s="16"/>
      <c r="BJ63" s="16"/>
      <c r="BK63" s="16"/>
      <c r="BL63" s="16"/>
      <c r="BM63" s="9"/>
      <c r="BN63" s="16"/>
      <c r="BO63" s="16"/>
      <c r="BP63" s="16"/>
      <c r="BQ63" s="9"/>
      <c r="BR63" s="9"/>
      <c r="BS63" s="16"/>
      <c r="BT63" s="16"/>
      <c r="BU63" s="16"/>
      <c r="BV63" s="16"/>
      <c r="BW63" s="16"/>
      <c r="BX63" s="16"/>
      <c r="BY63" s="16"/>
      <c r="BZ63" s="16"/>
      <c r="CA63" s="16"/>
      <c r="CB63" s="9"/>
      <c r="CC63" s="9"/>
      <c r="CD63" s="9"/>
      <c r="CE63" s="9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9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26"/>
    </row>
    <row r="64" spans="1:109" ht="54.95" customHeight="1" x14ac:dyDescent="0.2">
      <c r="A64" s="10"/>
      <c r="B64" s="7" t="s">
        <v>19</v>
      </c>
      <c r="C64" s="7" t="s">
        <v>289</v>
      </c>
      <c r="D64" s="7" t="s">
        <v>290</v>
      </c>
      <c r="E64" s="37" t="s">
        <v>25</v>
      </c>
      <c r="F64" s="19" t="str">
        <f>$F$2</f>
        <v>Berufsbildende Schule Alfeld, Hildesheimer Str. 55, 31061 ALFELD (LEINE)</v>
      </c>
      <c r="G64" s="16"/>
      <c r="H64" s="16"/>
      <c r="I64" s="16"/>
      <c r="J64" s="16"/>
      <c r="K64" s="19" t="str">
        <f>$K$2</f>
        <v>Berufsbildende Schulen 1 Arnoldi-Schule, Friedländer Weg 33 - 43, 37085 GÖTTINGEN</v>
      </c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9" t="str">
        <f>$AC$2</f>
        <v>Berufsbildende Schulen Münden, Auefeld 8, 34346 HANN. MÜNDEN</v>
      </c>
      <c r="AD64" s="19" t="str">
        <f>$AD$2</f>
        <v>Friedrich-List-Schule, Wollenweberstr. 66, 31134 HILDESHEIM</v>
      </c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9" t="str">
        <f>$AO$2</f>
        <v>Berufsbildende Schulen I Osterode am Harz, Europa-Schule, Neustädter Tor 1/3, 37520 OSTERODE AM HARZ</v>
      </c>
      <c r="AP64" s="16"/>
      <c r="AQ64" s="16"/>
      <c r="AR64" s="16"/>
      <c r="AS64" s="19" t="str">
        <f>$AS$2</f>
        <v>Berufsbildende Schulen Springe, Paul-Schneider-Weg, 31832 SPRINGE</v>
      </c>
      <c r="AT64" s="19" t="str">
        <f>$AT$2</f>
        <v>Berufsbildende Schulen Stadthagen, Jahnstraße 21, 31655 STADTHAGEN</v>
      </c>
      <c r="AU64" s="21"/>
      <c r="AV64" s="19" t="str">
        <f>$AV$2</f>
        <v>Berufsbildende Schulen Syke,  An der Weide 8, 28857 SYKE</v>
      </c>
      <c r="AW64" s="16"/>
      <c r="AX64" s="16"/>
      <c r="AY64" s="16"/>
      <c r="AZ64" s="16"/>
      <c r="BA64" s="16"/>
      <c r="BB64" s="16"/>
      <c r="BC64" s="16"/>
      <c r="BD64" s="16"/>
      <c r="BE64" s="9"/>
      <c r="BF64" s="33"/>
      <c r="BG64" s="33"/>
      <c r="BH64" s="33"/>
      <c r="BI64" s="33"/>
      <c r="BJ64" s="33"/>
      <c r="BK64" s="33"/>
      <c r="BL64" s="33"/>
      <c r="BM64" s="33"/>
      <c r="BN64" s="33"/>
      <c r="BO64" s="33"/>
      <c r="BP64" s="33"/>
      <c r="BQ64" s="9"/>
      <c r="BR64" s="9"/>
      <c r="BS64" s="26"/>
      <c r="BT64" s="26"/>
      <c r="BU64" s="26"/>
      <c r="BV64" s="26"/>
      <c r="BW64" s="26"/>
      <c r="BX64" s="26"/>
      <c r="BY64" s="26"/>
      <c r="BZ64" s="26"/>
      <c r="CA64" s="26"/>
      <c r="CB64" s="9"/>
      <c r="CC64" s="9"/>
      <c r="CD64" s="9"/>
      <c r="CE64" s="9"/>
      <c r="CF64" s="26"/>
      <c r="CG64" s="26"/>
      <c r="CH64" s="26"/>
      <c r="CI64" s="26"/>
      <c r="CJ64" s="26"/>
      <c r="CK64" s="26"/>
      <c r="CL64" s="26"/>
      <c r="CM64" s="26"/>
      <c r="CN64" s="26"/>
      <c r="CO64" s="26"/>
      <c r="CP64" s="30"/>
      <c r="CQ64" s="26"/>
      <c r="CR64" s="26"/>
      <c r="CS64" s="26"/>
      <c r="CT64" s="26"/>
      <c r="CU64" s="26"/>
      <c r="CV64" s="26"/>
      <c r="CW64" s="26"/>
      <c r="CX64" s="26"/>
      <c r="CY64" s="26"/>
      <c r="CZ64" s="26"/>
      <c r="DA64" s="26"/>
      <c r="DB64" s="26"/>
      <c r="DC64" s="26"/>
      <c r="DD64" s="26"/>
      <c r="DE64" s="26"/>
    </row>
    <row r="65" spans="1:109" ht="54.95" customHeight="1" x14ac:dyDescent="0.2">
      <c r="A65" s="10"/>
      <c r="B65" s="7" t="s">
        <v>484</v>
      </c>
      <c r="C65" s="7" t="s">
        <v>289</v>
      </c>
      <c r="D65" s="7" t="s">
        <v>290</v>
      </c>
      <c r="E65" s="37" t="s">
        <v>36</v>
      </c>
      <c r="F65" s="16"/>
      <c r="G65" s="16"/>
      <c r="H65" s="16"/>
      <c r="I65" s="16"/>
      <c r="J65" s="16"/>
      <c r="K65" s="16"/>
      <c r="L65" s="16"/>
      <c r="M65" s="19" t="str">
        <f>$M$2</f>
        <v>Berufsbildende Schulen Ritterplan, Ritterplan 6, 37073 GÖTTINGEN</v>
      </c>
      <c r="N65" s="19" t="str">
        <f>$N$2</f>
        <v>Elisabeth-Selbert-Schule, Langer Wall 2, 31785 HAMELN</v>
      </c>
      <c r="O65" s="16"/>
      <c r="P65" s="21"/>
      <c r="Q65" s="16"/>
      <c r="R65" s="19" t="str">
        <f>$R$2</f>
        <v xml:space="preserve">BBS 2 der Region Hannover, Ohestr. 5, 30169 HANNOVER </v>
      </c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9" t="str">
        <f>$AE$2</f>
        <v>Walter-Gropius-Schule, Steuerwalder Straße 158, 31137 HILDESHEIM</v>
      </c>
      <c r="AF65" s="16"/>
      <c r="AG65" s="19" t="str">
        <f>$AG$2</f>
        <v>Georg-von-Langen-Schule, Berufsbildende Schulen Holzminden, Von-Langen Allee 5, 37603 HOLZMINDEN</v>
      </c>
      <c r="AH65" s="16"/>
      <c r="AI65" s="16"/>
      <c r="AJ65" s="16"/>
      <c r="AK65" s="16"/>
      <c r="AL65" s="16"/>
      <c r="AM65" s="16"/>
      <c r="AN65" s="16"/>
      <c r="AO65" s="16"/>
      <c r="AP65" s="19" t="str">
        <f>$AP$2</f>
        <v>Berufsbildende Schulen II Osterode am Harz, An der Leege 2b, 37520 OSTERODE AM HARZ</v>
      </c>
      <c r="AQ65" s="16"/>
      <c r="AR65" s="16"/>
      <c r="AS65" s="16"/>
      <c r="AT65" s="19" t="str">
        <f>$AT$2</f>
        <v>Berufsbildende Schulen Stadthagen, Jahnstraße 21, 31655 STADTHAGEN</v>
      </c>
      <c r="AU65" s="21"/>
      <c r="AV65" s="16"/>
      <c r="AW65" s="16"/>
      <c r="AX65" s="16"/>
      <c r="AY65" s="16"/>
      <c r="AZ65" s="16"/>
      <c r="BA65" s="16"/>
      <c r="BB65" s="16"/>
      <c r="BC65" s="16"/>
      <c r="BD65" s="16"/>
      <c r="BE65" s="9"/>
      <c r="BF65" s="16"/>
      <c r="BG65" s="16"/>
      <c r="BH65" s="16"/>
      <c r="BI65" s="16"/>
      <c r="BJ65" s="16"/>
      <c r="BK65" s="16"/>
      <c r="BL65" s="16"/>
      <c r="BM65" s="9"/>
      <c r="BN65" s="16"/>
      <c r="BO65" s="16"/>
      <c r="BP65" s="16"/>
      <c r="BQ65" s="9"/>
      <c r="BR65" s="9"/>
      <c r="BS65" s="16"/>
      <c r="BT65" s="16"/>
      <c r="BU65" s="16"/>
      <c r="BV65" s="16"/>
      <c r="BW65" s="16"/>
      <c r="BX65" s="16"/>
      <c r="BY65" s="16"/>
      <c r="BZ65" s="16"/>
      <c r="CA65" s="16"/>
      <c r="CB65" s="9"/>
      <c r="CC65" s="9"/>
      <c r="CD65" s="9"/>
      <c r="CE65" s="9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9"/>
      <c r="CQ65" s="16"/>
      <c r="CR65" s="16"/>
      <c r="CS65" s="28"/>
      <c r="CT65" s="28"/>
      <c r="CU65" s="28"/>
      <c r="CV65" s="28"/>
      <c r="CW65" s="28"/>
      <c r="CX65" s="28"/>
      <c r="CY65" s="28"/>
      <c r="CZ65" s="28"/>
      <c r="DA65" s="28"/>
      <c r="DB65" s="28"/>
      <c r="DC65" s="28"/>
      <c r="DD65" s="28"/>
      <c r="DE65" s="26"/>
    </row>
    <row r="66" spans="1:109" ht="54.95" customHeight="1" x14ac:dyDescent="0.2">
      <c r="A66" s="10"/>
      <c r="B66" s="7" t="s">
        <v>484</v>
      </c>
      <c r="C66" s="7" t="s">
        <v>289</v>
      </c>
      <c r="D66" s="7" t="s">
        <v>290</v>
      </c>
      <c r="E66" s="37" t="s">
        <v>390</v>
      </c>
      <c r="F66" s="16"/>
      <c r="G66" s="16"/>
      <c r="H66" s="16"/>
      <c r="I66" s="16"/>
      <c r="J66" s="16"/>
      <c r="K66" s="16"/>
      <c r="L66" s="16"/>
      <c r="M66" s="16"/>
      <c r="N66" s="21"/>
      <c r="O66" s="16"/>
      <c r="P66" s="21"/>
      <c r="Q66" s="16"/>
      <c r="R66" s="19" t="str">
        <f>$R$2</f>
        <v xml:space="preserve">BBS 2 der Region Hannover, Ohestr. 5, 30169 HANNOVER </v>
      </c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9"/>
      <c r="BF66" s="16"/>
      <c r="BG66" s="16"/>
      <c r="BH66" s="16"/>
      <c r="BI66" s="16"/>
      <c r="BJ66" s="16"/>
      <c r="BK66" s="16"/>
      <c r="BL66" s="16"/>
      <c r="BM66" s="9"/>
      <c r="BN66" s="16"/>
      <c r="BO66" s="16"/>
      <c r="BP66" s="16"/>
      <c r="BQ66" s="9"/>
      <c r="BR66" s="9"/>
      <c r="BS66" s="16"/>
      <c r="BT66" s="16"/>
      <c r="BU66" s="16"/>
      <c r="BV66" s="16"/>
      <c r="BW66" s="16"/>
      <c r="BX66" s="16"/>
      <c r="BY66" s="16"/>
      <c r="BZ66" s="16"/>
      <c r="CA66" s="16"/>
      <c r="CB66" s="9"/>
      <c r="CC66" s="9"/>
      <c r="CD66" s="9"/>
      <c r="CE66" s="9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9"/>
      <c r="CQ66" s="16"/>
      <c r="CR66" s="16"/>
      <c r="CS66" s="28"/>
      <c r="CT66" s="28"/>
      <c r="CU66" s="28"/>
      <c r="CV66" s="28"/>
      <c r="CW66" s="28"/>
      <c r="CX66" s="28"/>
      <c r="CY66" s="28"/>
      <c r="CZ66" s="28"/>
      <c r="DA66" s="28"/>
      <c r="DB66" s="28"/>
      <c r="DC66" s="28"/>
      <c r="DD66" s="28"/>
      <c r="DE66" s="26"/>
    </row>
    <row r="67" spans="1:109" ht="54.95" customHeight="1" x14ac:dyDescent="0.2">
      <c r="B67" s="7" t="s">
        <v>482</v>
      </c>
      <c r="C67" s="7" t="s">
        <v>289</v>
      </c>
      <c r="D67" s="7" t="s">
        <v>290</v>
      </c>
      <c r="E67" s="42" t="s">
        <v>380</v>
      </c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19" t="str">
        <f>$X$2</f>
        <v>Berufsbildende Schulen Cora Berliner, Außenstelle Nußriede, Nußriede 4, 30627 HANNOVER</v>
      </c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30"/>
      <c r="BS67" s="30"/>
      <c r="BT67" s="30"/>
      <c r="BU67" s="30"/>
      <c r="BV67" s="30"/>
      <c r="BW67" s="30"/>
      <c r="BX67" s="30"/>
      <c r="BY67" s="30"/>
      <c r="BZ67" s="30"/>
      <c r="CA67" s="30"/>
      <c r="CB67" s="30"/>
      <c r="CC67" s="30"/>
      <c r="CD67" s="30"/>
      <c r="CE67" s="30"/>
      <c r="CF67" s="30"/>
      <c r="CG67" s="30"/>
      <c r="CH67" s="30"/>
      <c r="CI67" s="30"/>
      <c r="CJ67" s="30"/>
      <c r="CK67" s="30"/>
      <c r="CL67" s="30"/>
      <c r="CM67" s="30"/>
      <c r="CN67" s="30"/>
      <c r="CO67" s="30"/>
      <c r="CP67" s="30"/>
      <c r="CQ67" s="30"/>
      <c r="CR67" s="9"/>
      <c r="CS67" s="9"/>
      <c r="CT67" s="9"/>
      <c r="CU67" s="9"/>
      <c r="CV67" s="9"/>
      <c r="CW67" s="9"/>
      <c r="CX67" s="9"/>
      <c r="CY67" s="9"/>
      <c r="CZ67" s="9"/>
      <c r="DA67" s="9"/>
      <c r="DB67" s="9"/>
      <c r="DC67" s="9"/>
      <c r="DD67" s="9"/>
      <c r="DE67" s="9"/>
    </row>
    <row r="68" spans="1:109" ht="54.95" customHeight="1" x14ac:dyDescent="0.2">
      <c r="B68" s="7" t="s">
        <v>482</v>
      </c>
      <c r="C68" s="7" t="s">
        <v>289</v>
      </c>
      <c r="D68" s="7" t="s">
        <v>290</v>
      </c>
      <c r="E68" s="42" t="s">
        <v>396</v>
      </c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49" t="str">
        <f>$CN$2</f>
        <v>SRH Berufsbildungswerk Neckargemünd GmbH, Im Spitzerfeld 25, 69151 NECKARGEMÜND</v>
      </c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9"/>
      <c r="CZ68" s="9"/>
      <c r="DA68" s="9"/>
      <c r="DB68" s="9"/>
      <c r="DC68" s="9"/>
      <c r="DD68" s="9"/>
      <c r="DE68" s="9"/>
    </row>
    <row r="69" spans="1:109" ht="54.95" customHeight="1" x14ac:dyDescent="0.2">
      <c r="B69" s="7" t="s">
        <v>482</v>
      </c>
      <c r="C69" s="7" t="s">
        <v>289</v>
      </c>
      <c r="D69" s="7" t="s">
        <v>290</v>
      </c>
      <c r="E69" s="42" t="s">
        <v>397</v>
      </c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48" t="str">
        <f>$T$2</f>
        <v>BBS-ME – Otto-Brenner-Schule, Lavesallee 14, 30169 HANNOVER</v>
      </c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9"/>
      <c r="CT69" s="9"/>
      <c r="CU69" s="9"/>
      <c r="CV69" s="9"/>
      <c r="CW69" s="9"/>
      <c r="CX69" s="9"/>
      <c r="CY69" s="9"/>
      <c r="CZ69" s="9"/>
      <c r="DA69" s="9"/>
      <c r="DB69" s="9"/>
      <c r="DC69" s="9"/>
      <c r="DD69" s="9"/>
      <c r="DE69" s="9"/>
    </row>
    <row r="70" spans="1:109" ht="54.95" customHeight="1" x14ac:dyDescent="0.2">
      <c r="A70" s="10"/>
      <c r="B70" s="7" t="s">
        <v>482</v>
      </c>
      <c r="C70" s="7" t="s">
        <v>289</v>
      </c>
      <c r="D70" s="7" t="s">
        <v>290</v>
      </c>
      <c r="E70" s="37" t="s">
        <v>31</v>
      </c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9" t="str">
        <f>$P$2</f>
        <v>Rüdiger-Butte-Schule, Mühlenstraße 16, 31785 HAMELN</v>
      </c>
      <c r="Q70" s="16"/>
      <c r="R70" s="16"/>
      <c r="S70" s="16"/>
      <c r="T70" s="16"/>
      <c r="U70" s="16"/>
      <c r="V70" s="16"/>
      <c r="W70" s="19" t="str">
        <f>$W$2</f>
        <v>Berufsbildende Schulen Cora Berliner, Hauptstelle Brühlstraße, Brühlstraße 7, 30169 HANNOVER</v>
      </c>
      <c r="X70" s="16"/>
      <c r="Y70" s="16"/>
      <c r="Z70" s="16"/>
      <c r="AA70" s="16"/>
      <c r="AB70" s="16"/>
      <c r="AC70" s="19" t="str">
        <f>$AC$2</f>
        <v>Berufsbildende Schulen Münden, Auefeld 8, 34346 HANN. MÜNDEN</v>
      </c>
      <c r="AD70" s="16"/>
      <c r="AE70" s="16"/>
      <c r="AF70" s="16"/>
      <c r="AG70" s="16"/>
      <c r="AH70" s="16"/>
      <c r="AI70" s="16"/>
      <c r="AJ70" s="16"/>
      <c r="AK70" s="16"/>
      <c r="AL70" s="19" t="str">
        <f>$AL$2</f>
        <v>Berufsbildende Schulen 1 Northeim, Europa-Schule, Sudheimer Str. 36 – 38, 37154 NORTHEIM</v>
      </c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9"/>
      <c r="BF70" s="16"/>
      <c r="BG70" s="16"/>
      <c r="BH70" s="16"/>
      <c r="BI70" s="16"/>
      <c r="BJ70" s="16"/>
      <c r="BK70" s="16"/>
      <c r="BL70" s="16"/>
      <c r="BM70" s="9"/>
      <c r="BN70" s="16"/>
      <c r="BO70" s="16"/>
      <c r="BP70" s="16"/>
      <c r="BQ70" s="9"/>
      <c r="BR70" s="9"/>
      <c r="BS70" s="16"/>
      <c r="BT70" s="16"/>
      <c r="BU70" s="16"/>
      <c r="BV70" s="16"/>
      <c r="BW70" s="16"/>
      <c r="BX70" s="16"/>
      <c r="BY70" s="16"/>
      <c r="BZ70" s="16"/>
      <c r="CA70" s="16"/>
      <c r="CB70" s="9"/>
      <c r="CC70" s="9"/>
      <c r="CD70" s="9"/>
      <c r="CE70" s="9"/>
      <c r="CF70" s="16"/>
      <c r="CG70" s="16"/>
      <c r="CH70" s="16"/>
      <c r="CI70" s="16"/>
      <c r="CJ70" s="16"/>
      <c r="CK70" s="16"/>
      <c r="CL70" s="16"/>
      <c r="CM70" s="16"/>
      <c r="CN70" s="16"/>
      <c r="CO70" s="16"/>
      <c r="CP70" s="9"/>
      <c r="CQ70" s="16"/>
      <c r="CR70" s="16"/>
      <c r="CS70" s="28"/>
      <c r="CT70" s="28"/>
      <c r="CU70" s="28"/>
      <c r="CV70" s="28"/>
      <c r="CW70" s="28"/>
      <c r="CX70" s="28"/>
      <c r="CY70" s="28"/>
      <c r="CZ70" s="28"/>
      <c r="DA70" s="28"/>
      <c r="DB70" s="28"/>
      <c r="DC70" s="28"/>
      <c r="DD70" s="28"/>
      <c r="DE70" s="26"/>
    </row>
    <row r="71" spans="1:109" ht="54.95" customHeight="1" x14ac:dyDescent="0.2">
      <c r="B71" s="7" t="s">
        <v>482</v>
      </c>
      <c r="C71" s="7" t="s">
        <v>289</v>
      </c>
      <c r="D71" s="7" t="s">
        <v>290</v>
      </c>
      <c r="E71" s="42" t="s">
        <v>398</v>
      </c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19" t="str">
        <f>$Z$2</f>
        <v>Justus-von-Liebig-Schule, Heisterbergallee 8, 30453 HANNOVER</v>
      </c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B71" s="9"/>
      <c r="CC71" s="9"/>
      <c r="CD71" s="9"/>
      <c r="CE71" s="9"/>
      <c r="CF71" s="9"/>
      <c r="CG71" s="9"/>
      <c r="CH71" s="9"/>
      <c r="CI71" s="9"/>
      <c r="CJ71" s="9"/>
      <c r="CK71" s="9"/>
      <c r="CL71" s="9"/>
      <c r="CM71" s="9"/>
      <c r="CN71" s="9"/>
      <c r="CO71" s="9"/>
      <c r="CP71" s="9"/>
      <c r="CQ71" s="9"/>
      <c r="CR71" s="9"/>
      <c r="CS71" s="9"/>
      <c r="CT71" s="9"/>
      <c r="CU71" s="9"/>
      <c r="CV71" s="9"/>
      <c r="CW71" s="9"/>
      <c r="CX71" s="9"/>
      <c r="CY71" s="9"/>
      <c r="CZ71" s="9"/>
      <c r="DA71" s="9"/>
      <c r="DB71" s="9"/>
      <c r="DC71" s="9"/>
      <c r="DD71" s="9"/>
      <c r="DE71" s="9"/>
    </row>
    <row r="72" spans="1:109" ht="54.95" customHeight="1" x14ac:dyDescent="0.2">
      <c r="A72" s="10"/>
      <c r="B72" s="7" t="s">
        <v>482</v>
      </c>
      <c r="C72" s="7" t="s">
        <v>289</v>
      </c>
      <c r="D72" s="7" t="s">
        <v>290</v>
      </c>
      <c r="E72" s="37" t="s">
        <v>474</v>
      </c>
      <c r="F72" s="16"/>
      <c r="G72" s="16"/>
      <c r="H72" s="16"/>
      <c r="I72" s="16"/>
      <c r="J72" s="16"/>
      <c r="K72" s="16"/>
      <c r="L72" s="16"/>
      <c r="M72" s="19" t="str">
        <f>$M$2</f>
        <v>Berufsbildende Schulen Ritterplan, Ritterplan 6, 37073 GÖTTINGEN</v>
      </c>
      <c r="N72" s="19" t="str">
        <f>$N$2</f>
        <v>Elisabeth-Selbert-Schule, Langer Wall 2, 31785 HAMELN</v>
      </c>
      <c r="O72" s="16"/>
      <c r="P72" s="21"/>
      <c r="Q72" s="16"/>
      <c r="R72" s="19" t="str">
        <f>$R$2</f>
        <v xml:space="preserve">BBS 2 der Region Hannover, Ohestr. 5, 30169 HANNOVER </v>
      </c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9"/>
      <c r="BF72" s="16"/>
      <c r="BG72" s="16"/>
      <c r="BH72" s="16"/>
      <c r="BI72" s="16"/>
      <c r="BJ72" s="16"/>
      <c r="BK72" s="16"/>
      <c r="BL72" s="16"/>
      <c r="BM72" s="9"/>
      <c r="BN72" s="16"/>
      <c r="BO72" s="16"/>
      <c r="BP72" s="16"/>
      <c r="BQ72" s="9"/>
      <c r="BR72" s="9"/>
      <c r="BS72" s="16"/>
      <c r="BT72" s="16"/>
      <c r="BU72" s="16"/>
      <c r="BV72" s="16"/>
      <c r="BW72" s="16"/>
      <c r="BX72" s="16"/>
      <c r="BY72" s="16"/>
      <c r="BZ72" s="16"/>
      <c r="CA72" s="16"/>
      <c r="CB72" s="9"/>
      <c r="CC72" s="9"/>
      <c r="CD72" s="9"/>
      <c r="CE72" s="9"/>
      <c r="CF72" s="16"/>
      <c r="CG72" s="16"/>
      <c r="CH72" s="16"/>
      <c r="CI72" s="16"/>
      <c r="CJ72" s="16"/>
      <c r="CK72" s="16"/>
      <c r="CL72" s="16"/>
      <c r="CM72" s="16"/>
      <c r="CN72" s="16"/>
      <c r="CO72" s="16"/>
      <c r="CP72" s="9"/>
      <c r="CQ72" s="16"/>
      <c r="CR72" s="16"/>
      <c r="CS72" s="28"/>
      <c r="CT72" s="28"/>
      <c r="CU72" s="28"/>
      <c r="CV72" s="28"/>
      <c r="CW72" s="28"/>
      <c r="CX72" s="28"/>
      <c r="CY72" s="28"/>
      <c r="CZ72" s="28"/>
      <c r="DA72" s="28"/>
      <c r="DB72" s="28"/>
      <c r="DC72" s="28"/>
      <c r="DD72" s="28"/>
      <c r="DE72" s="26"/>
    </row>
    <row r="73" spans="1:109" ht="54.95" customHeight="1" x14ac:dyDescent="0.2">
      <c r="A73" s="10"/>
      <c r="B73" s="7" t="s">
        <v>72</v>
      </c>
      <c r="C73" s="7" t="s">
        <v>289</v>
      </c>
      <c r="D73" s="7" t="s">
        <v>290</v>
      </c>
      <c r="E73" s="37" t="s">
        <v>73</v>
      </c>
      <c r="F73" s="16"/>
      <c r="G73" s="19" t="str">
        <f>$G$2</f>
        <v>Berufsbildende Schulen Burgdorf, Berliner Ring 28, 31303 BURGDORF</v>
      </c>
      <c r="H73" s="16"/>
      <c r="I73" s="16"/>
      <c r="J73" s="16"/>
      <c r="K73" s="16"/>
      <c r="L73" s="16"/>
      <c r="M73" s="16"/>
      <c r="N73" s="16"/>
      <c r="O73" s="16"/>
      <c r="P73" s="21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9" t="str">
        <f>$AV$2</f>
        <v>Berufsbildende Schulen Syke,  An der Weide 8, 28857 SYKE</v>
      </c>
      <c r="AW73" s="16"/>
      <c r="AX73" s="16"/>
      <c r="AY73" s="16"/>
      <c r="AZ73" s="16"/>
      <c r="BA73" s="16"/>
      <c r="BB73" s="16"/>
      <c r="BC73" s="16"/>
      <c r="BD73" s="16"/>
      <c r="BE73" s="9"/>
      <c r="BF73" s="33"/>
      <c r="BG73" s="33"/>
      <c r="BH73" s="33"/>
      <c r="BI73" s="33"/>
      <c r="BJ73" s="33"/>
      <c r="BK73" s="33"/>
      <c r="BL73" s="33"/>
      <c r="BM73" s="33"/>
      <c r="BN73" s="33"/>
      <c r="BO73" s="33"/>
      <c r="BP73" s="33"/>
      <c r="BQ73" s="9"/>
      <c r="BR73" s="9"/>
      <c r="BS73" s="26"/>
      <c r="BT73" s="26"/>
      <c r="BU73" s="26"/>
      <c r="BV73" s="26"/>
      <c r="BW73" s="26"/>
      <c r="BX73" s="26"/>
      <c r="BY73" s="26"/>
      <c r="BZ73" s="26"/>
      <c r="CA73" s="26"/>
      <c r="CB73" s="9"/>
      <c r="CC73" s="9"/>
      <c r="CD73" s="9"/>
      <c r="CE73" s="9"/>
      <c r="CF73" s="26"/>
      <c r="CG73" s="26"/>
      <c r="CH73" s="26"/>
      <c r="CI73" s="26"/>
      <c r="CJ73" s="26"/>
      <c r="CK73" s="26"/>
      <c r="CL73" s="26"/>
      <c r="CM73" s="26"/>
      <c r="CN73" s="26"/>
      <c r="CO73" s="26"/>
      <c r="CP73" s="9"/>
      <c r="CQ73" s="26"/>
      <c r="CR73" s="31" t="str">
        <f>$CR$2</f>
        <v>Berufsbildende Schulen Goslar-Basgeige / Seesen, Hochstr. 6, 38723 SEESEN</v>
      </c>
      <c r="CS73" s="26"/>
      <c r="CT73" s="26"/>
      <c r="CU73" s="26"/>
      <c r="CV73" s="26"/>
      <c r="CW73" s="26"/>
      <c r="CX73" s="26"/>
      <c r="CY73" s="26"/>
      <c r="CZ73" s="26"/>
      <c r="DA73" s="26"/>
      <c r="DB73" s="26"/>
      <c r="DC73" s="26"/>
      <c r="DD73" s="26"/>
      <c r="DE73" s="26"/>
    </row>
    <row r="74" spans="1:109" ht="54.95" customHeight="1" x14ac:dyDescent="0.2">
      <c r="A74" s="10"/>
      <c r="B74" s="7" t="s">
        <v>111</v>
      </c>
      <c r="C74" s="7" t="s">
        <v>289</v>
      </c>
      <c r="D74" s="7" t="s">
        <v>290</v>
      </c>
      <c r="E74" s="37" t="s">
        <v>118</v>
      </c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21"/>
      <c r="Q74" s="16"/>
      <c r="R74" s="16"/>
      <c r="S74" s="19" t="str">
        <f>$S$2</f>
        <v>Berufsbildende Schule 3 der Region Hannover, Ohestr. 6, 30169 HANNOVER</v>
      </c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9" t="str">
        <f>$AG$2</f>
        <v>Georg-von-Langen-Schule, Berufsbildende Schulen Holzminden, Von-Langen Allee 5, 37603 HOLZMINDEN</v>
      </c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9" t="str">
        <f>$AV$2</f>
        <v>Berufsbildende Schulen Syke,  An der Weide 8, 28857 SYKE</v>
      </c>
      <c r="AW74" s="16"/>
      <c r="AX74" s="16"/>
      <c r="AY74" s="16"/>
      <c r="AZ74" s="16"/>
      <c r="BA74" s="16"/>
      <c r="BB74" s="16"/>
      <c r="BC74" s="16"/>
      <c r="BD74" s="16"/>
      <c r="BE74" s="9"/>
      <c r="BF74" s="33"/>
      <c r="BG74" s="33"/>
      <c r="BH74" s="33"/>
      <c r="BI74" s="33"/>
      <c r="BJ74" s="33"/>
      <c r="BK74" s="33"/>
      <c r="BL74" s="33"/>
      <c r="BM74" s="33"/>
      <c r="BN74" s="33"/>
      <c r="BO74" s="33"/>
      <c r="BP74" s="33"/>
      <c r="BQ74" s="9"/>
      <c r="BR74" s="9"/>
      <c r="BS74" s="26"/>
      <c r="BT74" s="26"/>
      <c r="BU74" s="26"/>
      <c r="BV74" s="26"/>
      <c r="BW74" s="26"/>
      <c r="BX74" s="26"/>
      <c r="BY74" s="26"/>
      <c r="BZ74" s="26"/>
      <c r="CA74" s="26"/>
      <c r="CB74" s="9"/>
      <c r="CC74" s="9"/>
      <c r="CD74" s="9"/>
      <c r="CE74" s="30"/>
      <c r="CF74" s="26"/>
      <c r="CG74" s="26"/>
      <c r="CH74" s="26"/>
      <c r="CI74" s="26"/>
      <c r="CJ74" s="26"/>
      <c r="CK74" s="26"/>
      <c r="CL74" s="26"/>
      <c r="CM74" s="26"/>
      <c r="CN74" s="26"/>
      <c r="CO74" s="26"/>
      <c r="CP74" s="30"/>
      <c r="CQ74" s="26"/>
      <c r="CR74" s="26"/>
      <c r="CS74" s="26"/>
      <c r="CT74" s="26"/>
      <c r="CU74" s="26"/>
      <c r="CV74" s="26"/>
      <c r="CW74" s="26"/>
      <c r="CX74" s="26"/>
      <c r="CY74" s="26"/>
      <c r="CZ74" s="26"/>
      <c r="DA74" s="26"/>
      <c r="DB74" s="26"/>
      <c r="DC74" s="26"/>
      <c r="DD74" s="26"/>
      <c r="DE74" s="26"/>
    </row>
    <row r="75" spans="1:109" ht="54.95" customHeight="1" x14ac:dyDescent="0.2">
      <c r="A75" s="10"/>
      <c r="B75" s="7" t="s">
        <v>483</v>
      </c>
      <c r="C75" s="7" t="s">
        <v>289</v>
      </c>
      <c r="D75" s="7" t="s">
        <v>290</v>
      </c>
      <c r="E75" s="37" t="s">
        <v>150</v>
      </c>
      <c r="F75" s="39"/>
      <c r="G75" s="16"/>
      <c r="H75" s="16"/>
      <c r="I75" s="16"/>
      <c r="J75" s="16"/>
      <c r="K75" s="16"/>
      <c r="L75" s="19" t="str">
        <f>$L$2</f>
        <v>BBS II Göttingen, Godehardstraße 11, 37081 GÖTTINGEN</v>
      </c>
      <c r="M75" s="16"/>
      <c r="N75" s="16"/>
      <c r="O75" s="16"/>
      <c r="P75" s="21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9"/>
      <c r="BF75" s="16"/>
      <c r="BG75" s="16"/>
      <c r="BH75" s="16"/>
      <c r="BI75" s="16"/>
      <c r="BJ75" s="16"/>
      <c r="BK75" s="16"/>
      <c r="BL75" s="16"/>
      <c r="BM75" s="9"/>
      <c r="BN75" s="16"/>
      <c r="BO75" s="16"/>
      <c r="BP75" s="16"/>
      <c r="BQ75" s="9"/>
      <c r="BR75" s="9"/>
      <c r="BS75" s="16"/>
      <c r="BT75" s="16"/>
      <c r="BU75" s="16"/>
      <c r="BV75" s="16"/>
      <c r="BW75" s="16"/>
      <c r="BX75" s="16"/>
      <c r="BY75" s="16"/>
      <c r="BZ75" s="16"/>
      <c r="CA75" s="16"/>
      <c r="CB75" s="9"/>
      <c r="CC75" s="9"/>
      <c r="CD75" s="9"/>
      <c r="CE75" s="9"/>
      <c r="CF75" s="16"/>
      <c r="CG75" s="16"/>
      <c r="CH75" s="16"/>
      <c r="CI75" s="16"/>
      <c r="CJ75" s="16"/>
      <c r="CK75" s="16"/>
      <c r="CL75" s="16"/>
      <c r="CM75" s="16"/>
      <c r="CN75" s="16"/>
      <c r="CO75" s="16"/>
      <c r="CP75" s="9"/>
      <c r="CQ75" s="16"/>
      <c r="CR75" s="16"/>
      <c r="CS75" s="28"/>
      <c r="CT75" s="28"/>
      <c r="CU75" s="28"/>
      <c r="CV75" s="28"/>
      <c r="CW75" s="28"/>
      <c r="CX75" s="28"/>
      <c r="CY75" s="28"/>
      <c r="CZ75" s="28"/>
      <c r="DA75" s="28"/>
      <c r="DB75" s="28"/>
      <c r="DC75" s="28"/>
      <c r="DD75" s="28"/>
      <c r="DE75" s="26"/>
    </row>
    <row r="76" spans="1:109" ht="54.95" customHeight="1" x14ac:dyDescent="0.2">
      <c r="A76" s="10"/>
      <c r="B76" s="7" t="s">
        <v>72</v>
      </c>
      <c r="C76" s="7" t="s">
        <v>289</v>
      </c>
      <c r="D76" s="7" t="s">
        <v>290</v>
      </c>
      <c r="E76" s="37" t="s">
        <v>74</v>
      </c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21"/>
      <c r="Q76" s="16"/>
      <c r="R76" s="16"/>
      <c r="S76" s="16"/>
      <c r="T76" s="19" t="str">
        <f>$T$2</f>
        <v>BBS-ME – Otto-Brenner-Schule, Lavesallee 14, 30169 HANNOVER</v>
      </c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9"/>
      <c r="BF76" s="16"/>
      <c r="BG76" s="16"/>
      <c r="BH76" s="16"/>
      <c r="BI76" s="16"/>
      <c r="BJ76" s="16"/>
      <c r="BK76" s="16"/>
      <c r="BL76" s="16"/>
      <c r="BM76" s="9"/>
      <c r="BN76" s="16"/>
      <c r="BO76" s="16"/>
      <c r="BP76" s="16"/>
      <c r="BQ76" s="9"/>
      <c r="BR76" s="9"/>
      <c r="BS76" s="16"/>
      <c r="BT76" s="16"/>
      <c r="BU76" s="16"/>
      <c r="BV76" s="16"/>
      <c r="BW76" s="16"/>
      <c r="BX76" s="16"/>
      <c r="BY76" s="16"/>
      <c r="BZ76" s="16"/>
      <c r="CA76" s="16"/>
      <c r="CB76" s="9"/>
      <c r="CC76" s="9"/>
      <c r="CD76" s="9"/>
      <c r="CE76" s="9"/>
      <c r="CF76" s="16"/>
      <c r="CG76" s="16"/>
      <c r="CH76" s="16"/>
      <c r="CI76" s="16"/>
      <c r="CJ76" s="16"/>
      <c r="CK76" s="16"/>
      <c r="CL76" s="16"/>
      <c r="CM76" s="16"/>
      <c r="CN76" s="16"/>
      <c r="CO76" s="16"/>
      <c r="CP76" s="9"/>
      <c r="CQ76" s="16"/>
      <c r="CR76" s="16"/>
      <c r="CS76" s="28"/>
      <c r="CT76" s="28"/>
      <c r="CU76" s="28"/>
      <c r="CV76" s="28"/>
      <c r="CW76" s="28"/>
      <c r="CX76" s="28"/>
      <c r="CY76" s="28"/>
      <c r="CZ76" s="28"/>
      <c r="DA76" s="28"/>
      <c r="DB76" s="28"/>
      <c r="DC76" s="28"/>
      <c r="DD76" s="28"/>
      <c r="DE76" s="26"/>
    </row>
    <row r="77" spans="1:109" ht="54.95" customHeight="1" x14ac:dyDescent="0.2">
      <c r="A77" s="10"/>
      <c r="B77" s="7" t="s">
        <v>483</v>
      </c>
      <c r="C77" s="7" t="s">
        <v>289</v>
      </c>
      <c r="D77" s="7" t="s">
        <v>290</v>
      </c>
      <c r="E77" s="37" t="s">
        <v>151</v>
      </c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21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9"/>
      <c r="BF77" s="16"/>
      <c r="BG77" s="16"/>
      <c r="BH77" s="16"/>
      <c r="BI77" s="16"/>
      <c r="BJ77" s="16"/>
      <c r="BK77" s="16"/>
      <c r="BL77" s="16"/>
      <c r="BM77" s="9"/>
      <c r="BN77" s="16"/>
      <c r="BO77" s="16"/>
      <c r="BP77" s="16"/>
      <c r="BQ77" s="9"/>
      <c r="BR77" s="9"/>
      <c r="BS77" s="16"/>
      <c r="BT77" s="16"/>
      <c r="BU77" s="16"/>
      <c r="BV77" s="16"/>
      <c r="BW77" s="16"/>
      <c r="BX77" s="16"/>
      <c r="BY77" s="31" t="str">
        <f>$BY$2</f>
        <v>Erwin-Stein-Schule, Mainzer-Landstr. 43, 65589 HADAMAR</v>
      </c>
      <c r="BZ77" s="35"/>
      <c r="CA77" s="16"/>
      <c r="CB77" s="9"/>
      <c r="CC77" s="9"/>
      <c r="CD77" s="9"/>
      <c r="CE77" s="9"/>
      <c r="CF77" s="16"/>
      <c r="CG77" s="16"/>
      <c r="CH77" s="16"/>
      <c r="CI77" s="16"/>
      <c r="CJ77" s="16"/>
      <c r="CK77" s="16"/>
      <c r="CL77" s="16"/>
      <c r="CM77" s="16"/>
      <c r="CN77" s="16"/>
      <c r="CO77" s="16"/>
      <c r="CP77" s="9"/>
      <c r="CQ77" s="16"/>
      <c r="CR77" s="16"/>
      <c r="CS77" s="28"/>
      <c r="CT77" s="28"/>
      <c r="CU77" s="28"/>
      <c r="CV77" s="28"/>
      <c r="CW77" s="28"/>
      <c r="CX77" s="28"/>
      <c r="CY77" s="28"/>
      <c r="CZ77" s="28"/>
      <c r="DA77" s="28"/>
      <c r="DB77" s="28"/>
      <c r="DC77" s="28"/>
      <c r="DD77" s="28"/>
      <c r="DE77" s="26"/>
    </row>
    <row r="78" spans="1:109" ht="54.95" customHeight="1" x14ac:dyDescent="0.2">
      <c r="B78" s="7" t="s">
        <v>144</v>
      </c>
      <c r="C78" s="7" t="s">
        <v>289</v>
      </c>
      <c r="D78" s="7" t="s">
        <v>290</v>
      </c>
      <c r="E78" s="42" t="s">
        <v>407</v>
      </c>
      <c r="F78" s="9"/>
      <c r="G78" s="9"/>
      <c r="H78" s="9"/>
      <c r="I78" s="9"/>
      <c r="J78" s="9"/>
      <c r="K78" s="9"/>
      <c r="L78" s="9"/>
      <c r="M78" s="19" t="str">
        <f>$M$2</f>
        <v>Berufsbildende Schulen Ritterplan, Ritterplan 6, 37073 GÖTTINGEN</v>
      </c>
      <c r="N78" s="9"/>
      <c r="O78" s="9"/>
      <c r="P78" s="9"/>
      <c r="Q78" s="9"/>
      <c r="R78" s="19" t="str">
        <f>$R$2</f>
        <v xml:space="preserve">BBS 2 der Region Hannover, Ohestr. 5, 30169 HANNOVER </v>
      </c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19" t="str">
        <f>$AE$2</f>
        <v>Walter-Gropius-Schule, Steuerwalder Straße 158, 31137 HILDESHEIM</v>
      </c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33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9"/>
      <c r="CC78" s="9"/>
      <c r="CD78" s="9"/>
      <c r="CE78" s="9"/>
      <c r="CF78" s="9"/>
      <c r="CG78" s="9"/>
      <c r="CH78" s="9"/>
      <c r="CI78" s="9"/>
      <c r="CJ78" s="9"/>
      <c r="CK78" s="9"/>
      <c r="CL78" s="9"/>
      <c r="CM78" s="9"/>
      <c r="CN78" s="9"/>
      <c r="CO78" s="9"/>
      <c r="CP78" s="9"/>
      <c r="CQ78" s="9"/>
      <c r="CR78" s="9"/>
      <c r="CS78" s="9"/>
      <c r="CT78" s="9"/>
      <c r="CU78" s="9"/>
      <c r="CV78" s="9"/>
      <c r="CW78" s="9"/>
      <c r="CX78" s="9"/>
      <c r="CY78" s="9"/>
      <c r="CZ78" s="9"/>
      <c r="DA78" s="9"/>
      <c r="DB78" s="9"/>
      <c r="DC78" s="9"/>
      <c r="DD78" s="9"/>
      <c r="DE78" s="9"/>
    </row>
    <row r="79" spans="1:109" ht="54.95" customHeight="1" x14ac:dyDescent="0.2">
      <c r="A79" s="10"/>
      <c r="B79" s="7" t="s">
        <v>19</v>
      </c>
      <c r="C79" s="7" t="s">
        <v>289</v>
      </c>
      <c r="D79" s="7" t="s">
        <v>290</v>
      </c>
      <c r="E79" s="37" t="s">
        <v>27</v>
      </c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9" t="str">
        <f>$Z$2</f>
        <v>Justus-von-Liebig-Schule, Heisterbergallee 8, 30453 HANNOVER</v>
      </c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9"/>
      <c r="BF79" s="16"/>
      <c r="BG79" s="16"/>
      <c r="BH79" s="16"/>
      <c r="BI79" s="16"/>
      <c r="BJ79" s="16"/>
      <c r="BK79" s="16"/>
      <c r="BL79" s="16"/>
      <c r="BM79" s="9"/>
      <c r="BN79" s="16"/>
      <c r="BO79" s="16"/>
      <c r="BP79" s="16"/>
      <c r="BQ79" s="9"/>
      <c r="BR79" s="9"/>
      <c r="BS79" s="16"/>
      <c r="BT79" s="16"/>
      <c r="BU79" s="16"/>
      <c r="BV79" s="16"/>
      <c r="BW79" s="16"/>
      <c r="BX79" s="16"/>
      <c r="BY79" s="16"/>
      <c r="BZ79" s="16"/>
      <c r="CA79" s="16"/>
      <c r="CB79" s="9"/>
      <c r="CC79" s="9"/>
      <c r="CD79" s="9"/>
      <c r="CE79" s="9"/>
      <c r="CF79" s="16"/>
      <c r="CG79" s="16"/>
      <c r="CH79" s="16"/>
      <c r="CI79" s="16"/>
      <c r="CJ79" s="16"/>
      <c r="CK79" s="16"/>
      <c r="CL79" s="16"/>
      <c r="CM79" s="16"/>
      <c r="CN79" s="16"/>
      <c r="CO79" s="16"/>
      <c r="CP79" s="9"/>
      <c r="CQ79" s="16"/>
      <c r="CR79" s="16"/>
      <c r="CS79" s="28"/>
      <c r="CT79" s="28"/>
      <c r="CU79" s="28"/>
      <c r="CV79" s="28"/>
      <c r="CW79" s="28"/>
      <c r="CX79" s="28"/>
      <c r="CY79" s="28"/>
      <c r="CZ79" s="28"/>
      <c r="DA79" s="28"/>
      <c r="DB79" s="28"/>
      <c r="DC79" s="28"/>
      <c r="DD79" s="28"/>
      <c r="DE79" s="26"/>
    </row>
    <row r="80" spans="1:109" ht="54.95" customHeight="1" x14ac:dyDescent="0.2">
      <c r="A80" s="10"/>
      <c r="B80" s="7" t="s">
        <v>85</v>
      </c>
      <c r="C80" s="7" t="s">
        <v>289</v>
      </c>
      <c r="D80" s="7" t="s">
        <v>290</v>
      </c>
      <c r="E80" s="37" t="s">
        <v>89</v>
      </c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21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9" t="str">
        <f>$AR$2</f>
        <v>Berufsbildende Schulen Rinteln, Burgfeldsweide 1, 31737 RINTELN</v>
      </c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9"/>
      <c r="BF80" s="16"/>
      <c r="BG80" s="16"/>
      <c r="BH80" s="16"/>
      <c r="BI80" s="16"/>
      <c r="BJ80" s="16"/>
      <c r="BK80" s="16"/>
      <c r="BL80" s="16"/>
      <c r="BM80" s="9"/>
      <c r="BN80" s="16"/>
      <c r="BO80" s="16"/>
      <c r="BP80" s="16"/>
      <c r="BQ80" s="9"/>
      <c r="BR80" s="9"/>
      <c r="BS80" s="16"/>
      <c r="BT80" s="16"/>
      <c r="BU80" s="16"/>
      <c r="BV80" s="16"/>
      <c r="BW80" s="16"/>
      <c r="BX80" s="16"/>
      <c r="BY80" s="16"/>
      <c r="BZ80" s="16"/>
      <c r="CA80" s="16"/>
      <c r="CB80" s="9"/>
      <c r="CC80" s="9"/>
      <c r="CD80" s="9"/>
      <c r="CE80" s="9"/>
      <c r="CF80" s="16"/>
      <c r="CG80" s="16"/>
      <c r="CH80" s="16"/>
      <c r="CI80" s="16"/>
      <c r="CJ80" s="16"/>
      <c r="CK80" s="16"/>
      <c r="CL80" s="16"/>
      <c r="CM80" s="16"/>
      <c r="CN80" s="16"/>
      <c r="CO80" s="16"/>
      <c r="CP80" s="9"/>
      <c r="CQ80" s="16"/>
      <c r="CR80" s="16"/>
      <c r="CS80" s="28"/>
      <c r="CT80" s="28"/>
      <c r="CU80" s="28"/>
      <c r="CV80" s="28"/>
      <c r="CW80" s="28"/>
      <c r="CX80" s="28"/>
      <c r="CY80" s="28"/>
      <c r="CZ80" s="28"/>
      <c r="DA80" s="28"/>
      <c r="DB80" s="28"/>
      <c r="DC80" s="28"/>
      <c r="DD80" s="28"/>
      <c r="DE80" s="26"/>
    </row>
    <row r="81" spans="1:109" ht="54.95" customHeight="1" x14ac:dyDescent="0.2">
      <c r="A81" s="10"/>
      <c r="B81" s="7" t="s">
        <v>72</v>
      </c>
      <c r="C81" s="7" t="s">
        <v>289</v>
      </c>
      <c r="D81" s="7" t="s">
        <v>290</v>
      </c>
      <c r="E81" s="37" t="s">
        <v>75</v>
      </c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21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9" t="s">
        <v>272</v>
      </c>
      <c r="AJ81" s="16"/>
      <c r="AK81" s="16"/>
      <c r="AL81" s="16"/>
      <c r="AM81" s="16"/>
      <c r="AN81" s="16"/>
      <c r="AO81" s="16"/>
      <c r="AP81" s="16"/>
      <c r="AQ81" s="16"/>
      <c r="AR81" s="19" t="str">
        <f>$AR$2</f>
        <v>Berufsbildende Schulen Rinteln, Burgfeldsweide 1, 31737 RINTELN</v>
      </c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9"/>
      <c r="BF81" s="16"/>
      <c r="BG81" s="16"/>
      <c r="BH81" s="16"/>
      <c r="BI81" s="16"/>
      <c r="BJ81" s="16"/>
      <c r="BK81" s="16"/>
      <c r="BL81" s="16"/>
      <c r="BM81" s="9"/>
      <c r="BN81" s="16"/>
      <c r="BO81" s="16"/>
      <c r="BP81" s="16"/>
      <c r="BQ81" s="9"/>
      <c r="BR81" s="9"/>
      <c r="BS81" s="16"/>
      <c r="BT81" s="16"/>
      <c r="BU81" s="16"/>
      <c r="BV81" s="16"/>
      <c r="BW81" s="16"/>
      <c r="BX81" s="16"/>
      <c r="BY81" s="16"/>
      <c r="BZ81" s="16"/>
      <c r="CA81" s="16"/>
      <c r="CB81" s="9"/>
      <c r="CC81" s="9"/>
      <c r="CD81" s="9"/>
      <c r="CE81" s="9"/>
      <c r="CF81" s="16"/>
      <c r="CG81" s="16"/>
      <c r="CH81" s="16"/>
      <c r="CI81" s="16"/>
      <c r="CJ81" s="16"/>
      <c r="CK81" s="16"/>
      <c r="CL81" s="16"/>
      <c r="CM81" s="16"/>
      <c r="CN81" s="16"/>
      <c r="CO81" s="16"/>
      <c r="CP81" s="9"/>
      <c r="CQ81" s="16"/>
      <c r="CR81" s="16"/>
      <c r="CS81" s="28"/>
      <c r="CT81" s="28"/>
      <c r="CU81" s="28"/>
      <c r="CV81" s="28"/>
      <c r="CW81" s="28"/>
      <c r="CX81" s="28"/>
      <c r="CY81" s="28"/>
      <c r="CZ81" s="28"/>
      <c r="DA81" s="28"/>
      <c r="DB81" s="28"/>
      <c r="DC81" s="28"/>
      <c r="DD81" s="28"/>
      <c r="DE81" s="26"/>
    </row>
    <row r="82" spans="1:109" ht="54.95" customHeight="1" x14ac:dyDescent="0.2">
      <c r="A82" s="10"/>
      <c r="B82" s="7" t="s">
        <v>19</v>
      </c>
      <c r="C82" s="7" t="s">
        <v>289</v>
      </c>
      <c r="D82" s="7" t="s">
        <v>290</v>
      </c>
      <c r="E82" s="37" t="s">
        <v>28</v>
      </c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9" t="str">
        <f>$Q$2</f>
        <v>Multi-Media Berufsbildende Schulen (MMBbS), Expo Plaza 3, 30539 HANNOVER</v>
      </c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9"/>
      <c r="BF82" s="16"/>
      <c r="BG82" s="16"/>
      <c r="BH82" s="16"/>
      <c r="BI82" s="16"/>
      <c r="BJ82" s="16"/>
      <c r="BK82" s="16"/>
      <c r="BL82" s="16"/>
      <c r="BM82" s="9"/>
      <c r="BN82" s="16"/>
      <c r="BO82" s="16"/>
      <c r="BP82" s="16"/>
      <c r="BQ82" s="9"/>
      <c r="BR82" s="9"/>
      <c r="BS82" s="16"/>
      <c r="BT82" s="16"/>
      <c r="BU82" s="16"/>
      <c r="BV82" s="16"/>
      <c r="BW82" s="16"/>
      <c r="BX82" s="16"/>
      <c r="BY82" s="16"/>
      <c r="BZ82" s="16"/>
      <c r="CA82" s="16"/>
      <c r="CB82" s="9"/>
      <c r="CC82" s="9"/>
      <c r="CD82" s="9"/>
      <c r="CE82" s="9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9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26"/>
    </row>
    <row r="83" spans="1:109" ht="54.95" customHeight="1" x14ac:dyDescent="0.2">
      <c r="A83" s="10"/>
      <c r="B83" s="7" t="s">
        <v>479</v>
      </c>
      <c r="C83" s="7" t="s">
        <v>289</v>
      </c>
      <c r="D83" s="7" t="s">
        <v>290</v>
      </c>
      <c r="E83" s="37" t="s">
        <v>135</v>
      </c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21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9"/>
      <c r="BF83" s="16"/>
      <c r="BG83" s="16"/>
      <c r="BH83" s="16"/>
      <c r="BI83" s="16"/>
      <c r="BJ83" s="16"/>
      <c r="BK83" s="16"/>
      <c r="BL83" s="16"/>
      <c r="BM83" s="9"/>
      <c r="BN83" s="16"/>
      <c r="BO83" s="16"/>
      <c r="BP83" s="16"/>
      <c r="BQ83" s="9"/>
      <c r="BR83" s="9"/>
      <c r="BS83" s="16"/>
      <c r="BT83" s="16"/>
      <c r="BU83" s="16"/>
      <c r="BV83" s="16"/>
      <c r="BW83" s="16"/>
      <c r="BX83" s="16"/>
      <c r="BY83" s="16"/>
      <c r="BZ83" s="16"/>
      <c r="CA83" s="16"/>
      <c r="CB83" s="9"/>
      <c r="CC83" s="9"/>
      <c r="CD83" s="9"/>
      <c r="CE83" s="9"/>
      <c r="CF83" s="16"/>
      <c r="CG83" s="16"/>
      <c r="CH83" s="16"/>
      <c r="CI83" s="16"/>
      <c r="CJ83" s="16"/>
      <c r="CK83" s="16"/>
      <c r="CL83" s="16"/>
      <c r="CM83" s="16"/>
      <c r="CN83" s="16"/>
      <c r="CO83" s="31" t="str">
        <f>$CO$2</f>
        <v>Kerschensteinschule, Scharlottenstr. 19, 72764 REUTLINGEN</v>
      </c>
      <c r="CP83" s="9"/>
      <c r="CQ83" s="16"/>
      <c r="CR83" s="16"/>
      <c r="CS83" s="16"/>
      <c r="CT83" s="16"/>
      <c r="CU83" s="16"/>
      <c r="CV83" s="16"/>
      <c r="CW83" s="16"/>
      <c r="CX83" s="16"/>
      <c r="CY83" s="16"/>
      <c r="CZ83" s="16"/>
      <c r="DA83" s="16"/>
      <c r="DB83" s="16"/>
      <c r="DC83" s="16"/>
      <c r="DD83" s="16"/>
      <c r="DE83" s="26"/>
    </row>
    <row r="84" spans="1:109" ht="54.95" customHeight="1" x14ac:dyDescent="0.2">
      <c r="A84" s="10"/>
      <c r="B84" s="7" t="s">
        <v>19</v>
      </c>
      <c r="C84" s="7" t="s">
        <v>289</v>
      </c>
      <c r="D84" s="7" t="s">
        <v>290</v>
      </c>
      <c r="E84" s="37" t="s">
        <v>29</v>
      </c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9" t="str">
        <f>$W$2</f>
        <v>Berufsbildende Schulen Cora Berliner, Hauptstelle Brühlstraße, Brühlstraße 7, 30169 HANNOVER</v>
      </c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9"/>
      <c r="BF84" s="16"/>
      <c r="BG84" s="16"/>
      <c r="BH84" s="16"/>
      <c r="BI84" s="16"/>
      <c r="BJ84" s="16"/>
      <c r="BK84" s="16"/>
      <c r="BL84" s="16"/>
      <c r="BM84" s="9"/>
      <c r="BN84" s="16"/>
      <c r="BO84" s="16"/>
      <c r="BP84" s="16"/>
      <c r="BQ84" s="9"/>
      <c r="BR84" s="9"/>
      <c r="BS84" s="16"/>
      <c r="BT84" s="16"/>
      <c r="BU84" s="16"/>
      <c r="BV84" s="16"/>
      <c r="BW84" s="16"/>
      <c r="BX84" s="16"/>
      <c r="BY84" s="16"/>
      <c r="BZ84" s="16"/>
      <c r="CA84" s="16"/>
      <c r="CB84" s="9"/>
      <c r="CC84" s="9"/>
      <c r="CD84" s="9"/>
      <c r="CE84" s="9"/>
      <c r="CF84" s="16"/>
      <c r="CG84" s="16"/>
      <c r="CH84" s="16"/>
      <c r="CI84" s="16"/>
      <c r="CJ84" s="16"/>
      <c r="CK84" s="16"/>
      <c r="CL84" s="16"/>
      <c r="CM84" s="16"/>
      <c r="CN84" s="16"/>
      <c r="CO84" s="16"/>
      <c r="CP84" s="9"/>
      <c r="CQ84" s="16"/>
      <c r="CR84" s="16"/>
      <c r="CS84" s="16"/>
      <c r="CT84" s="16"/>
      <c r="CU84" s="16"/>
      <c r="CV84" s="16"/>
      <c r="CW84" s="16"/>
      <c r="CX84" s="16"/>
      <c r="CY84" s="16"/>
      <c r="CZ84" s="16"/>
      <c r="DA84" s="16"/>
      <c r="DB84" s="16"/>
      <c r="DC84" s="16"/>
      <c r="DD84" s="16"/>
      <c r="DE84" s="26"/>
    </row>
    <row r="85" spans="1:109" ht="54.95" customHeight="1" x14ac:dyDescent="0.2">
      <c r="A85" s="10"/>
      <c r="B85" s="7" t="s">
        <v>85</v>
      </c>
      <c r="C85" s="7" t="s">
        <v>289</v>
      </c>
      <c r="D85" s="7" t="s">
        <v>290</v>
      </c>
      <c r="E85" s="37" t="s">
        <v>90</v>
      </c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21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9" t="str">
        <f>$AF$2</f>
        <v>Werner-von-Siemens-Schule Hildesheim, Rathausstraße 9, 31134 HILDESHEIM</v>
      </c>
      <c r="AG85" s="16"/>
      <c r="AH85" s="16"/>
      <c r="AI85" s="16"/>
      <c r="AJ85" s="16"/>
      <c r="AK85" s="16"/>
      <c r="AL85" s="16"/>
      <c r="AM85" s="16"/>
      <c r="AN85" s="16"/>
      <c r="AO85" s="16"/>
      <c r="AP85" s="19" t="str">
        <f>$AP$2</f>
        <v>Berufsbildende Schulen II Osterode am Harz, An der Leege 2b, 37520 OSTERODE AM HARZ</v>
      </c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9"/>
      <c r="BF85" s="16"/>
      <c r="BG85" s="16"/>
      <c r="BH85" s="16"/>
      <c r="BI85" s="16"/>
      <c r="BJ85" s="16"/>
      <c r="BK85" s="16"/>
      <c r="BL85" s="16"/>
      <c r="BM85" s="9"/>
      <c r="BN85" s="16"/>
      <c r="BO85" s="16"/>
      <c r="BP85" s="16"/>
      <c r="BQ85" s="9"/>
      <c r="BR85" s="9"/>
      <c r="BS85" s="16"/>
      <c r="BT85" s="16"/>
      <c r="BU85" s="16"/>
      <c r="BV85" s="16"/>
      <c r="BW85" s="16"/>
      <c r="BX85" s="16"/>
      <c r="BY85" s="16"/>
      <c r="BZ85" s="16"/>
      <c r="CA85" s="16"/>
      <c r="CB85" s="9"/>
      <c r="CC85" s="9"/>
      <c r="CD85" s="9"/>
      <c r="CE85" s="9"/>
      <c r="CF85" s="16"/>
      <c r="CG85" s="16"/>
      <c r="CH85" s="16"/>
      <c r="CI85" s="16"/>
      <c r="CJ85" s="16"/>
      <c r="CK85" s="16"/>
      <c r="CL85" s="16"/>
      <c r="CM85" s="16"/>
      <c r="CN85" s="16"/>
      <c r="CO85" s="16"/>
      <c r="CP85" s="9"/>
      <c r="CQ85" s="16"/>
      <c r="CR85" s="16"/>
      <c r="CS85" s="16"/>
      <c r="CT85" s="16"/>
      <c r="CU85" s="16"/>
      <c r="CV85" s="16"/>
      <c r="CW85" s="16"/>
      <c r="CX85" s="16"/>
      <c r="CY85" s="16"/>
      <c r="CZ85" s="16"/>
      <c r="DA85" s="16"/>
      <c r="DB85" s="16"/>
      <c r="DC85" s="16"/>
      <c r="DD85" s="16"/>
      <c r="DE85" s="26"/>
    </row>
    <row r="86" spans="1:109" ht="54.95" customHeight="1" x14ac:dyDescent="0.2">
      <c r="A86" s="10"/>
      <c r="B86" s="7" t="s">
        <v>483</v>
      </c>
      <c r="C86" s="7" t="s">
        <v>289</v>
      </c>
      <c r="D86" s="7" t="s">
        <v>290</v>
      </c>
      <c r="E86" s="37" t="s">
        <v>152</v>
      </c>
      <c r="F86" s="16"/>
      <c r="G86" s="16"/>
      <c r="H86" s="16"/>
      <c r="I86" s="16"/>
      <c r="J86" s="16"/>
      <c r="K86" s="16"/>
      <c r="L86" s="19" t="str">
        <f>$L$2</f>
        <v>BBS II Göttingen, Godehardstraße 11, 37081 GÖTTINGEN</v>
      </c>
      <c r="M86" s="16"/>
      <c r="N86" s="16"/>
      <c r="O86" s="16"/>
      <c r="P86" s="21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9"/>
      <c r="BF86" s="16"/>
      <c r="BG86" s="16"/>
      <c r="BH86" s="16"/>
      <c r="BI86" s="16"/>
      <c r="BJ86" s="16"/>
      <c r="BK86" s="16"/>
      <c r="BL86" s="16"/>
      <c r="BM86" s="9"/>
      <c r="BN86" s="16"/>
      <c r="BO86" s="16"/>
      <c r="BP86" s="16"/>
      <c r="BQ86" s="9"/>
      <c r="BR86" s="9"/>
      <c r="BS86" s="16"/>
      <c r="BT86" s="16"/>
      <c r="BU86" s="16"/>
      <c r="BV86" s="16"/>
      <c r="BW86" s="16"/>
      <c r="BX86" s="16"/>
      <c r="BY86" s="16"/>
      <c r="BZ86" s="16"/>
      <c r="CA86" s="16"/>
      <c r="CB86" s="9"/>
      <c r="CC86" s="9"/>
      <c r="CD86" s="9"/>
      <c r="CE86" s="9"/>
      <c r="CF86" s="16"/>
      <c r="CG86" s="16"/>
      <c r="CH86" s="16"/>
      <c r="CI86" s="16"/>
      <c r="CJ86" s="16"/>
      <c r="CK86" s="16"/>
      <c r="CL86" s="16"/>
      <c r="CM86" s="16"/>
      <c r="CN86" s="16"/>
      <c r="CO86" s="16"/>
      <c r="CP86" s="9"/>
      <c r="CQ86" s="16"/>
      <c r="CR86" s="16"/>
      <c r="CS86" s="16"/>
      <c r="CT86" s="16"/>
      <c r="CU86" s="16"/>
      <c r="CV86" s="16"/>
      <c r="CW86" s="16"/>
      <c r="CX86" s="16"/>
      <c r="CY86" s="16"/>
      <c r="CZ86" s="16"/>
      <c r="DA86" s="16"/>
      <c r="DB86" s="16"/>
      <c r="DC86" s="16"/>
      <c r="DD86" s="16"/>
      <c r="DE86" s="26"/>
    </row>
    <row r="87" spans="1:109" ht="54.95" customHeight="1" x14ac:dyDescent="0.2">
      <c r="A87" s="10"/>
      <c r="B87" s="7" t="s">
        <v>478</v>
      </c>
      <c r="C87" s="7" t="s">
        <v>289</v>
      </c>
      <c r="D87" s="7" t="s">
        <v>290</v>
      </c>
      <c r="E87" s="37" t="s">
        <v>103</v>
      </c>
      <c r="F87" s="21"/>
      <c r="G87" s="33"/>
      <c r="H87" s="33"/>
      <c r="I87" s="33"/>
      <c r="J87" s="33"/>
      <c r="K87" s="33"/>
      <c r="L87" s="33"/>
      <c r="M87" s="33"/>
      <c r="N87" s="33"/>
      <c r="O87" s="33"/>
      <c r="P87" s="21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16"/>
      <c r="BD87" s="16"/>
      <c r="BE87" s="9"/>
      <c r="BF87" s="33"/>
      <c r="BG87" s="33"/>
      <c r="BH87" s="33"/>
      <c r="BI87" s="33"/>
      <c r="BJ87" s="33"/>
      <c r="BK87" s="33"/>
      <c r="BL87" s="33"/>
      <c r="BM87" s="9"/>
      <c r="BN87" s="33"/>
      <c r="BO87" s="33"/>
      <c r="BP87" s="33"/>
      <c r="BQ87" s="9"/>
      <c r="BR87" s="9"/>
      <c r="BS87" s="33"/>
      <c r="BT87" s="33"/>
      <c r="BU87" s="33"/>
      <c r="BV87" s="33"/>
      <c r="BW87" s="33"/>
      <c r="BX87" s="33"/>
      <c r="BY87" s="33"/>
      <c r="BZ87" s="33"/>
      <c r="CA87" s="33"/>
      <c r="CB87" s="9"/>
      <c r="CC87" s="9"/>
      <c r="CD87" s="31" t="str">
        <f>$CD$2</f>
        <v>Berufliche Schule Bautechnik (BS 08), Wendenstraße 166, 20537 HAMBURG</v>
      </c>
      <c r="CE87" s="9"/>
      <c r="CF87" s="33"/>
      <c r="CG87" s="33"/>
      <c r="CH87" s="33"/>
      <c r="CI87" s="33"/>
      <c r="CJ87" s="31" t="str">
        <f>$CJ$2</f>
        <v>Berufsbildende Schulen 3, Am Krökentor 1 b,  39104 MAGDEBURG</v>
      </c>
      <c r="CK87" s="33"/>
      <c r="CL87" s="33"/>
      <c r="CM87" s="33"/>
      <c r="CN87" s="33"/>
      <c r="CO87" s="33"/>
      <c r="CP87" s="9"/>
      <c r="CQ87" s="33"/>
      <c r="CR87" s="33"/>
      <c r="CS87" s="33"/>
      <c r="CT87" s="33"/>
      <c r="CU87" s="33"/>
      <c r="CV87" s="33"/>
      <c r="CW87" s="33"/>
      <c r="CX87" s="33"/>
      <c r="CY87" s="33"/>
      <c r="CZ87" s="33"/>
      <c r="DA87" s="33"/>
      <c r="DB87" s="33"/>
      <c r="DC87" s="33"/>
      <c r="DD87" s="33"/>
      <c r="DE87" s="26"/>
    </row>
    <row r="88" spans="1:109" ht="54.95" customHeight="1" x14ac:dyDescent="0.2">
      <c r="A88" s="10"/>
      <c r="B88" s="7" t="s">
        <v>127</v>
      </c>
      <c r="C88" s="7" t="s">
        <v>289</v>
      </c>
      <c r="D88" s="7" t="s">
        <v>290</v>
      </c>
      <c r="E88" s="37" t="s">
        <v>128</v>
      </c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21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31" t="str">
        <f>$AX$2</f>
        <v>Holzfachschule Bad Wildungen, Giflitzer Str. 3, 34537 BAD WILDUNGEN</v>
      </c>
      <c r="AY88" s="16"/>
      <c r="AZ88" s="16"/>
      <c r="BA88" s="16"/>
      <c r="BB88" s="16"/>
      <c r="BC88" s="16"/>
      <c r="BD88" s="16"/>
      <c r="BE88" s="9"/>
      <c r="BF88" s="16"/>
      <c r="BG88" s="16"/>
      <c r="BH88" s="16"/>
      <c r="BI88" s="16"/>
      <c r="BJ88" s="16"/>
      <c r="BK88" s="16"/>
      <c r="BL88" s="16"/>
      <c r="BM88" s="9"/>
      <c r="BN88" s="16"/>
      <c r="BO88" s="16"/>
      <c r="BP88" s="16"/>
      <c r="BQ88" s="9"/>
      <c r="BR88" s="9"/>
      <c r="BS88" s="16"/>
      <c r="BT88" s="16"/>
      <c r="BU88" s="16"/>
      <c r="BV88" s="16"/>
      <c r="BW88" s="16"/>
      <c r="BX88" s="16"/>
      <c r="BY88" s="16"/>
      <c r="BZ88" s="16"/>
      <c r="CA88" s="16"/>
      <c r="CB88" s="9"/>
      <c r="CC88" s="9"/>
      <c r="CD88" s="9"/>
      <c r="CE88" s="9"/>
      <c r="CF88" s="16"/>
      <c r="CG88" s="16"/>
      <c r="CH88" s="16"/>
      <c r="CI88" s="16"/>
      <c r="CJ88" s="16"/>
      <c r="CK88" s="16"/>
      <c r="CL88" s="16"/>
      <c r="CM88" s="16"/>
      <c r="CN88" s="16"/>
      <c r="CO88" s="16"/>
      <c r="CP88" s="9"/>
      <c r="CQ88" s="16"/>
      <c r="CR88" s="16"/>
      <c r="CS88" s="16"/>
      <c r="CT88" s="16"/>
      <c r="CU88" s="16"/>
      <c r="CV88" s="16"/>
      <c r="CW88" s="16"/>
      <c r="CX88" s="16"/>
      <c r="CY88" s="16"/>
      <c r="CZ88" s="16"/>
      <c r="DA88" s="16"/>
      <c r="DB88" s="16"/>
      <c r="DC88" s="16"/>
      <c r="DD88" s="16"/>
      <c r="DE88" s="26"/>
    </row>
    <row r="89" spans="1:109" ht="54.95" customHeight="1" x14ac:dyDescent="0.2">
      <c r="A89" s="10"/>
      <c r="B89" s="7" t="s">
        <v>127</v>
      </c>
      <c r="C89" s="7" t="s">
        <v>289</v>
      </c>
      <c r="D89" s="7" t="s">
        <v>290</v>
      </c>
      <c r="E89" s="37" t="s">
        <v>129</v>
      </c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21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9" t="str">
        <f>$AS$2</f>
        <v>Berufsbildende Schulen Springe, Paul-Schneider-Weg, 31832 SPRINGE</v>
      </c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9"/>
      <c r="BF89" s="16"/>
      <c r="BG89" s="16"/>
      <c r="BH89" s="16"/>
      <c r="BI89" s="16"/>
      <c r="BJ89" s="16"/>
      <c r="BK89" s="16"/>
      <c r="BL89" s="16"/>
      <c r="BM89" s="9"/>
      <c r="BN89" s="16"/>
      <c r="BO89" s="16"/>
      <c r="BP89" s="16"/>
      <c r="BQ89" s="9"/>
      <c r="BR89" s="9"/>
      <c r="BS89" s="16"/>
      <c r="BT89" s="16"/>
      <c r="BU89" s="16"/>
      <c r="BV89" s="16"/>
      <c r="BW89" s="16"/>
      <c r="BX89" s="16"/>
      <c r="BY89" s="16"/>
      <c r="BZ89" s="16"/>
      <c r="CA89" s="16"/>
      <c r="CB89" s="9"/>
      <c r="CC89" s="9"/>
      <c r="CD89" s="9"/>
      <c r="CE89" s="9"/>
      <c r="CF89" s="16"/>
      <c r="CG89" s="16"/>
      <c r="CH89" s="16"/>
      <c r="CI89" s="16"/>
      <c r="CJ89" s="16"/>
      <c r="CK89" s="16"/>
      <c r="CL89" s="16"/>
      <c r="CM89" s="16"/>
      <c r="CN89" s="16"/>
      <c r="CO89" s="16"/>
      <c r="CP89" s="9"/>
      <c r="CQ89" s="16"/>
      <c r="CR89" s="16"/>
      <c r="CS89" s="16"/>
      <c r="CT89" s="16"/>
      <c r="CU89" s="16"/>
      <c r="CV89" s="16"/>
      <c r="CW89" s="16"/>
      <c r="CX89" s="16"/>
      <c r="CY89" s="16"/>
      <c r="CZ89" s="16"/>
      <c r="DA89" s="16"/>
      <c r="DB89" s="16"/>
      <c r="DC89" s="16"/>
      <c r="DD89" s="16"/>
      <c r="DE89" s="26"/>
    </row>
    <row r="90" spans="1:109" ht="54.95" customHeight="1" x14ac:dyDescent="0.2">
      <c r="A90" s="10"/>
      <c r="B90" s="7" t="s">
        <v>484</v>
      </c>
      <c r="C90" s="7" t="s">
        <v>289</v>
      </c>
      <c r="D90" s="7" t="s">
        <v>290</v>
      </c>
      <c r="E90" s="37" t="s">
        <v>487</v>
      </c>
      <c r="F90" s="16"/>
      <c r="G90" s="16"/>
      <c r="H90" s="16"/>
      <c r="I90" s="16"/>
      <c r="J90" s="16"/>
      <c r="K90" s="16"/>
      <c r="L90" s="16"/>
      <c r="M90" s="19" t="str">
        <f>$M$2</f>
        <v>Berufsbildende Schulen Ritterplan, Ritterplan 6, 37073 GÖTTINGEN</v>
      </c>
      <c r="N90" s="19" t="str">
        <f>$N$2</f>
        <v>Elisabeth-Selbert-Schule, Langer Wall 2, 31785 HAMELN</v>
      </c>
      <c r="O90" s="16"/>
      <c r="P90" s="21"/>
      <c r="Q90" s="16"/>
      <c r="R90" s="19" t="str">
        <f>$R$2</f>
        <v xml:space="preserve">BBS 2 der Region Hannover, Ohestr. 5, 30169 HANNOVER </v>
      </c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9" t="str">
        <f>$AE$2</f>
        <v>Walter-Gropius-Schule, Steuerwalder Straße 158, 31137 HILDESHEIM</v>
      </c>
      <c r="AF90" s="16"/>
      <c r="AG90" s="19" t="str">
        <f>$AG$2</f>
        <v>Georg-von-Langen-Schule, Berufsbildende Schulen Holzminden, Von-Langen Allee 5, 37603 HOLZMINDEN</v>
      </c>
      <c r="AH90" s="16"/>
      <c r="AI90" s="16"/>
      <c r="AJ90" s="16"/>
      <c r="AK90" s="16"/>
      <c r="AL90" s="16"/>
      <c r="AM90" s="16"/>
      <c r="AN90" s="16"/>
      <c r="AO90" s="16"/>
      <c r="AP90" s="19" t="str">
        <f>$AP$2</f>
        <v>Berufsbildende Schulen II Osterode am Harz, An der Leege 2b, 37520 OSTERODE AM HARZ</v>
      </c>
      <c r="AQ90" s="26"/>
      <c r="AR90" s="16"/>
      <c r="AS90" s="16"/>
      <c r="AT90" s="19" t="str">
        <f>$AT$2</f>
        <v>Berufsbildende Schulen Stadthagen, Jahnstraße 21, 31655 STADTHAGEN</v>
      </c>
      <c r="AU90" s="21"/>
      <c r="AV90" s="16"/>
      <c r="AW90" s="16"/>
      <c r="AX90" s="16"/>
      <c r="AY90" s="16"/>
      <c r="AZ90" s="16"/>
      <c r="BA90" s="16"/>
      <c r="BB90" s="16"/>
      <c r="BC90" s="16"/>
      <c r="BD90" s="16"/>
      <c r="BE90" s="9"/>
      <c r="BF90" s="16"/>
      <c r="BG90" s="16"/>
      <c r="BH90" s="16"/>
      <c r="BI90" s="16"/>
      <c r="BJ90" s="16"/>
      <c r="BK90" s="16"/>
      <c r="BL90" s="16"/>
      <c r="BM90" s="9"/>
      <c r="BN90" s="16"/>
      <c r="BO90" s="16"/>
      <c r="BP90" s="16"/>
      <c r="BQ90" s="9"/>
      <c r="BR90" s="9"/>
      <c r="BS90" s="16"/>
      <c r="BT90" s="16"/>
      <c r="BU90" s="16"/>
      <c r="BV90" s="16"/>
      <c r="BW90" s="16"/>
      <c r="BX90" s="16"/>
      <c r="BY90" s="16"/>
      <c r="BZ90" s="16"/>
      <c r="CA90" s="16"/>
      <c r="CB90" s="9"/>
      <c r="CC90" s="9"/>
      <c r="CD90" s="9"/>
      <c r="CE90" s="9"/>
      <c r="CF90" s="16"/>
      <c r="CG90" s="16"/>
      <c r="CH90" s="16"/>
      <c r="CI90" s="16"/>
      <c r="CJ90" s="16"/>
      <c r="CK90" s="16"/>
      <c r="CL90" s="16"/>
      <c r="CM90" s="16"/>
      <c r="CN90" s="16"/>
      <c r="CO90" s="16"/>
      <c r="CP90" s="9"/>
      <c r="CQ90" s="16"/>
      <c r="CR90" s="16"/>
      <c r="CS90" s="16"/>
      <c r="CT90" s="16"/>
      <c r="CU90" s="16"/>
      <c r="CV90" s="16"/>
      <c r="CW90" s="16"/>
      <c r="CX90" s="16"/>
      <c r="CY90" s="16"/>
      <c r="CZ90" s="16"/>
      <c r="DA90" s="16"/>
      <c r="DB90" s="16"/>
      <c r="DC90" s="16"/>
      <c r="DD90" s="16"/>
      <c r="DE90" s="26"/>
    </row>
    <row r="91" spans="1:109" ht="54.95" customHeight="1" x14ac:dyDescent="0.2">
      <c r="A91" s="10"/>
      <c r="B91" s="7" t="s">
        <v>486</v>
      </c>
      <c r="C91" s="7" t="s">
        <v>289</v>
      </c>
      <c r="D91" s="7" t="s">
        <v>290</v>
      </c>
      <c r="E91" s="37" t="s">
        <v>58</v>
      </c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21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9" t="str">
        <f>$AS$2</f>
        <v>Berufsbildende Schulen Springe, Paul-Schneider-Weg, 31832 SPRINGE</v>
      </c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9"/>
      <c r="BF91" s="16"/>
      <c r="BG91" s="16"/>
      <c r="BH91" s="16"/>
      <c r="BI91" s="16"/>
      <c r="BJ91" s="16"/>
      <c r="BK91" s="16"/>
      <c r="BL91" s="16"/>
      <c r="BM91" s="9"/>
      <c r="BN91" s="16"/>
      <c r="BO91" s="16"/>
      <c r="BP91" s="16"/>
      <c r="BQ91" s="9"/>
      <c r="BR91" s="9"/>
      <c r="BS91" s="16"/>
      <c r="BT91" s="16"/>
      <c r="BU91" s="16"/>
      <c r="BV91" s="16"/>
      <c r="BW91" s="16"/>
      <c r="BX91" s="16"/>
      <c r="BY91" s="16"/>
      <c r="BZ91" s="16"/>
      <c r="CA91" s="16"/>
      <c r="CB91" s="9"/>
      <c r="CC91" s="9"/>
      <c r="CD91" s="9"/>
      <c r="CE91" s="9"/>
      <c r="CF91" s="16"/>
      <c r="CG91" s="16"/>
      <c r="CH91" s="16"/>
      <c r="CI91" s="16"/>
      <c r="CJ91" s="16"/>
      <c r="CK91" s="16"/>
      <c r="CL91" s="16"/>
      <c r="CM91" s="16"/>
      <c r="CN91" s="16"/>
      <c r="CO91" s="16"/>
      <c r="CP91" s="9"/>
      <c r="CQ91" s="16"/>
      <c r="CR91" s="16"/>
      <c r="CS91" s="16"/>
      <c r="CT91" s="16"/>
      <c r="CU91" s="16"/>
      <c r="CV91" s="16"/>
      <c r="CW91" s="16"/>
      <c r="CX91" s="16"/>
      <c r="CY91" s="16"/>
      <c r="CZ91" s="16"/>
      <c r="DA91" s="16"/>
      <c r="DB91" s="16"/>
      <c r="DC91" s="16"/>
      <c r="DD91" s="16"/>
      <c r="DE91" s="26"/>
    </row>
    <row r="92" spans="1:109" ht="54.95" customHeight="1" x14ac:dyDescent="0.2">
      <c r="A92" s="10"/>
      <c r="B92" s="7" t="s">
        <v>85</v>
      </c>
      <c r="C92" s="7" t="s">
        <v>289</v>
      </c>
      <c r="D92" s="7" t="s">
        <v>290</v>
      </c>
      <c r="E92" s="37" t="s">
        <v>92</v>
      </c>
      <c r="F92" s="16"/>
      <c r="G92" s="16"/>
      <c r="H92" s="16"/>
      <c r="I92" s="16"/>
      <c r="J92" s="16"/>
      <c r="K92" s="16"/>
      <c r="L92" s="16"/>
      <c r="M92" s="16"/>
      <c r="N92" s="16"/>
      <c r="O92" s="19" t="str">
        <f>$O$2</f>
        <v>Eugen-Reintjes-Schule, Breslauer-Allee 1, 31787 HAMELN</v>
      </c>
      <c r="P92" s="21"/>
      <c r="Q92" s="16"/>
      <c r="R92" s="16"/>
      <c r="S92" s="16"/>
      <c r="T92" s="19" t="str">
        <f>$T$2</f>
        <v>BBS-ME – Otto-Brenner-Schule, Lavesallee 14, 30169 HANNOVER</v>
      </c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9"/>
      <c r="BF92" s="16"/>
      <c r="BG92" s="16"/>
      <c r="BH92" s="16"/>
      <c r="BI92" s="16"/>
      <c r="BJ92" s="16"/>
      <c r="BK92" s="16"/>
      <c r="BL92" s="16"/>
      <c r="BM92" s="9"/>
      <c r="BN92" s="16"/>
      <c r="BO92" s="16"/>
      <c r="BP92" s="16"/>
      <c r="BQ92" s="9"/>
      <c r="BR92" s="9"/>
      <c r="BS92" s="16"/>
      <c r="BT92" s="16"/>
      <c r="BU92" s="16"/>
      <c r="BV92" s="16"/>
      <c r="BW92" s="16"/>
      <c r="BX92" s="16"/>
      <c r="BY92" s="16"/>
      <c r="BZ92" s="16"/>
      <c r="CA92" s="16"/>
      <c r="CB92" s="9"/>
      <c r="CC92" s="9"/>
      <c r="CD92" s="9"/>
      <c r="CE92" s="9"/>
      <c r="CF92" s="16"/>
      <c r="CG92" s="16"/>
      <c r="CH92" s="16"/>
      <c r="CI92" s="16"/>
      <c r="CJ92" s="16"/>
      <c r="CK92" s="16"/>
      <c r="CL92" s="16"/>
      <c r="CM92" s="16"/>
      <c r="CN92" s="16"/>
      <c r="CO92" s="16"/>
      <c r="CP92" s="9"/>
      <c r="CQ92" s="16"/>
      <c r="CR92" s="16"/>
      <c r="CS92" s="16"/>
      <c r="CT92" s="16"/>
      <c r="CU92" s="16"/>
      <c r="CV92" s="16"/>
      <c r="CW92" s="16"/>
      <c r="CX92" s="16"/>
      <c r="CY92" s="16"/>
      <c r="CZ92" s="16"/>
      <c r="DA92" s="16"/>
      <c r="DB92" s="16"/>
      <c r="DC92" s="16"/>
      <c r="DD92" s="16"/>
      <c r="DE92" s="26"/>
    </row>
    <row r="93" spans="1:109" ht="54.95" customHeight="1" x14ac:dyDescent="0.2">
      <c r="A93" s="10"/>
      <c r="B93" s="7" t="s">
        <v>478</v>
      </c>
      <c r="C93" s="7" t="s">
        <v>289</v>
      </c>
      <c r="D93" s="7" t="s">
        <v>290</v>
      </c>
      <c r="E93" s="37" t="s">
        <v>104</v>
      </c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21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9"/>
      <c r="BF93" s="16"/>
      <c r="BG93" s="16"/>
      <c r="BH93" s="16"/>
      <c r="BI93" s="16"/>
      <c r="BJ93" s="16"/>
      <c r="BK93" s="16"/>
      <c r="BL93" s="16"/>
      <c r="BM93" s="9"/>
      <c r="BN93" s="16"/>
      <c r="BO93" s="16"/>
      <c r="BP93" s="16"/>
      <c r="BQ93" s="9"/>
      <c r="BR93" s="9"/>
      <c r="BS93" s="16"/>
      <c r="BT93" s="16"/>
      <c r="BU93" s="16"/>
      <c r="BV93" s="16"/>
      <c r="BW93" s="16"/>
      <c r="BX93" s="16"/>
      <c r="BY93" s="16"/>
      <c r="BZ93" s="16"/>
      <c r="CA93" s="35"/>
      <c r="CB93" s="9"/>
      <c r="CC93" s="9"/>
      <c r="CD93" s="31" t="str">
        <f>$CD$2</f>
        <v>Berufliche Schule Bautechnik (BS 08), Wendenstraße 166, 20537 HAMBURG</v>
      </c>
      <c r="CE93" s="38"/>
      <c r="CF93" s="16"/>
      <c r="CG93" s="16"/>
      <c r="CH93" s="16"/>
      <c r="CI93" s="16"/>
      <c r="CJ93" s="16"/>
      <c r="CK93" s="16"/>
      <c r="CL93" s="16"/>
      <c r="CM93" s="16"/>
      <c r="CN93" s="16"/>
      <c r="CO93" s="16"/>
      <c r="CP93" s="9"/>
      <c r="CQ93" s="16"/>
      <c r="CR93" s="16"/>
      <c r="CS93" s="16"/>
      <c r="CT93" s="16"/>
      <c r="CU93" s="16"/>
      <c r="CV93" s="16"/>
      <c r="CW93" s="16"/>
      <c r="CX93" s="16"/>
      <c r="CY93" s="16"/>
      <c r="CZ93" s="16"/>
      <c r="DA93" s="16"/>
      <c r="DB93" s="16"/>
      <c r="DC93" s="16"/>
      <c r="DD93" s="16"/>
      <c r="DE93" s="26"/>
    </row>
    <row r="94" spans="1:109" ht="54.95" customHeight="1" x14ac:dyDescent="0.2">
      <c r="A94" s="10"/>
      <c r="B94" s="7" t="s">
        <v>486</v>
      </c>
      <c r="C94" s="7" t="s">
        <v>289</v>
      </c>
      <c r="D94" s="7" t="s">
        <v>290</v>
      </c>
      <c r="E94" s="37" t="s">
        <v>57</v>
      </c>
      <c r="F94" s="19" t="str">
        <f>$F$2</f>
        <v>Berufsbildende Schule Alfeld, Hildesheimer Str. 55, 31061 ALFELD (LEINE)</v>
      </c>
      <c r="G94" s="16"/>
      <c r="H94" s="19" t="str">
        <f>$H$2</f>
        <v>Berufsbildungszentrum Dr. Jürgen Ulderup, Schlesierstraße 13, 49356 DIEPHOLZ</v>
      </c>
      <c r="I94" s="16"/>
      <c r="J94" s="19" t="str">
        <f>$J$2</f>
        <v>Berufsbildende Schulen Einbeck, Hullerser Tor 4, 37574 EINBECK</v>
      </c>
      <c r="K94" s="19" t="str">
        <f>$K$2</f>
        <v>Berufsbildende Schulen 1 Arnoldi-Schule, Friedländer Weg 33 - 43, 37085 GÖTTINGEN</v>
      </c>
      <c r="L94" s="16"/>
      <c r="M94" s="16"/>
      <c r="N94" s="16"/>
      <c r="O94" s="16"/>
      <c r="P94" s="19" t="str">
        <f>$P$2</f>
        <v>Rüdiger-Butte-Schule, Mühlenstraße 16, 31785 HAMELN</v>
      </c>
      <c r="Q94" s="16"/>
      <c r="R94" s="16"/>
      <c r="S94" s="16"/>
      <c r="T94" s="16"/>
      <c r="U94" s="16"/>
      <c r="V94" s="19" t="str">
        <f>$V$2</f>
        <v>Berufsbildende Schulen Hannah Arendt, Andertensche Wiese 26, 30169 HANNOVER</v>
      </c>
      <c r="W94" s="16"/>
      <c r="X94" s="16"/>
      <c r="Y94" s="16"/>
      <c r="Z94" s="16"/>
      <c r="AA94" s="16"/>
      <c r="AB94" s="16"/>
      <c r="AC94" s="16"/>
      <c r="AD94" s="19" t="str">
        <f>$AD$2</f>
        <v>Friedrich-List-Schule, Wollenweberstr. 66, 31134 HILDESHEIM</v>
      </c>
      <c r="AE94" s="16"/>
      <c r="AF94" s="16"/>
      <c r="AG94" s="19" t="str">
        <f>$AG$2</f>
        <v>Georg-von-Langen-Schule, Berufsbildende Schulen Holzminden, Von-Langen Allee 5, 37603 HOLZMINDEN</v>
      </c>
      <c r="AH94" s="16"/>
      <c r="AI94" s="16"/>
      <c r="AJ94" s="19" t="str">
        <f>$AJ$2</f>
        <v>Berufsbildende Schulen des Landkreises Nienburg/Weser, Berliner Ring 45, 31582 NIENBURG/WESER</v>
      </c>
      <c r="AK94" s="16"/>
      <c r="AL94" s="19" t="str">
        <f>$AL$2</f>
        <v>Berufsbildende Schulen 1 Northeim, Europa-Schule, Sudheimer Str. 36 – 38, 37154 NORTHEIM</v>
      </c>
      <c r="AM94" s="16"/>
      <c r="AN94" s="16"/>
      <c r="AO94" s="19" t="str">
        <f>$AO$2</f>
        <v>Berufsbildende Schulen I Osterode am Harz, Europa-Schule, Neustädter Tor 1/3, 37520 OSTERODE AM HARZ</v>
      </c>
      <c r="AP94" s="16"/>
      <c r="AQ94" s="16"/>
      <c r="AR94" s="19" t="str">
        <f>$AR$2</f>
        <v>Berufsbildende Schulen Rinteln, Burgfeldsweide 1, 31737 RINTELN</v>
      </c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9"/>
      <c r="BF94" s="16"/>
      <c r="BG94" s="16"/>
      <c r="BH94" s="16"/>
      <c r="BI94" s="16"/>
      <c r="BJ94" s="16"/>
      <c r="BK94" s="16"/>
      <c r="BL94" s="16"/>
      <c r="BM94" s="9"/>
      <c r="BN94" s="16"/>
      <c r="BO94" s="16"/>
      <c r="BP94" s="16"/>
      <c r="BQ94" s="9"/>
      <c r="BR94" s="9"/>
      <c r="BS94" s="16"/>
      <c r="BT94" s="16"/>
      <c r="BU94" s="16"/>
      <c r="BV94" s="16"/>
      <c r="BW94" s="16"/>
      <c r="BX94" s="16"/>
      <c r="BY94" s="16"/>
      <c r="BZ94" s="16"/>
      <c r="CA94" s="16"/>
      <c r="CB94" s="9"/>
      <c r="CC94" s="9"/>
      <c r="CD94" s="9"/>
      <c r="CE94" s="9"/>
      <c r="CF94" s="16"/>
      <c r="CG94" s="16"/>
      <c r="CH94" s="16"/>
      <c r="CI94" s="16"/>
      <c r="CJ94" s="16"/>
      <c r="CK94" s="16"/>
      <c r="CL94" s="16"/>
      <c r="CM94" s="16"/>
      <c r="CN94" s="16"/>
      <c r="CO94" s="16"/>
      <c r="CP94" s="9"/>
      <c r="CQ94" s="16"/>
      <c r="CR94" s="16"/>
      <c r="CS94" s="16"/>
      <c r="CT94" s="16"/>
      <c r="CU94" s="16"/>
      <c r="CV94" s="16"/>
      <c r="CW94" s="16"/>
      <c r="CX94" s="16"/>
      <c r="CY94" s="16"/>
      <c r="CZ94" s="16"/>
      <c r="DA94" s="16"/>
      <c r="DB94" s="16"/>
      <c r="DC94" s="16"/>
      <c r="DD94" s="16"/>
      <c r="DE94" s="26"/>
    </row>
    <row r="95" spans="1:109" ht="54.95" customHeight="1" x14ac:dyDescent="0.2">
      <c r="A95" s="10"/>
      <c r="B95" s="7" t="s">
        <v>72</v>
      </c>
      <c r="C95" s="7" t="s">
        <v>289</v>
      </c>
      <c r="D95" s="7" t="s">
        <v>290</v>
      </c>
      <c r="E95" s="37" t="s">
        <v>77</v>
      </c>
      <c r="F95" s="19" t="str">
        <f>$F$2</f>
        <v>Berufsbildende Schule Alfeld, Hildesheimer Str. 55, 31061 ALFELD (LEINE)</v>
      </c>
      <c r="G95" s="16"/>
      <c r="H95" s="19" t="str">
        <f>$H$2</f>
        <v>Berufsbildungszentrum Dr. Jürgen Ulderup, Schlesierstraße 13, 49356 DIEPHOLZ</v>
      </c>
      <c r="I95" s="16"/>
      <c r="J95" s="16"/>
      <c r="K95" s="16"/>
      <c r="L95" s="19" t="str">
        <f>$L$2</f>
        <v>BBS II Göttingen, Godehardstraße 11, 37081 GÖTTINGEN</v>
      </c>
      <c r="M95" s="16"/>
      <c r="N95" s="16"/>
      <c r="O95" s="19" t="str">
        <f>$O$2</f>
        <v>Eugen-Reintjes-Schule, Breslauer-Allee 1, 31787 HAMELN</v>
      </c>
      <c r="P95" s="21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9" t="str">
        <f>$AF$2</f>
        <v>Werner-von-Siemens-Schule Hildesheim, Rathausstraße 9, 31134 HILDESHEIM</v>
      </c>
      <c r="AG95" s="19" t="str">
        <f>$AG$2</f>
        <v>Georg-von-Langen-Schule, Berufsbildende Schulen Holzminden, Von-Langen Allee 5, 37603 HOLZMINDEN</v>
      </c>
      <c r="AH95" s="16"/>
      <c r="AI95" s="19" t="s">
        <v>272</v>
      </c>
      <c r="AJ95" s="19" t="str">
        <f>$AJ$2</f>
        <v>Berufsbildende Schulen des Landkreises Nienburg/Weser, Berliner Ring 45, 31582 NIENBURG/WESER</v>
      </c>
      <c r="AK95" s="16"/>
      <c r="AL95" s="16"/>
      <c r="AM95" s="19" t="str">
        <f>$AM$2</f>
        <v>Berufsbildende Schulen II Northeim, Sudheimer Str. 24, 37154 NORTHEIM</v>
      </c>
      <c r="AN95" s="16"/>
      <c r="AO95" s="16"/>
      <c r="AP95" s="19" t="str">
        <f>$AP$2</f>
        <v>Berufsbildende Schulen II Osterode am Harz, An der Leege 2b, 37520 OSTERODE AM HARZ</v>
      </c>
      <c r="AQ95" s="16"/>
      <c r="AR95" s="19" t="str">
        <f>$AR$2</f>
        <v>Berufsbildende Schulen Rinteln, Burgfeldsweide 1, 31737 RINTELN</v>
      </c>
      <c r="AS95" s="16"/>
      <c r="AT95" s="16"/>
      <c r="AU95" s="21"/>
      <c r="AV95" s="16"/>
      <c r="AW95" s="16"/>
      <c r="AX95" s="16"/>
      <c r="AY95" s="16"/>
      <c r="AZ95" s="16"/>
      <c r="BA95" s="16"/>
      <c r="BB95" s="16"/>
      <c r="BC95" s="16"/>
      <c r="BD95" s="16"/>
      <c r="BE95" s="9"/>
      <c r="BF95" s="16"/>
      <c r="BG95" s="16"/>
      <c r="BH95" s="16"/>
      <c r="BI95" s="16"/>
      <c r="BJ95" s="16"/>
      <c r="BK95" s="16"/>
      <c r="BL95" s="16"/>
      <c r="BM95" s="9"/>
      <c r="BN95" s="16"/>
      <c r="BO95" s="16"/>
      <c r="BP95" s="16"/>
      <c r="BQ95" s="9"/>
      <c r="BR95" s="9"/>
      <c r="BS95" s="16"/>
      <c r="BT95" s="16"/>
      <c r="BU95" s="16"/>
      <c r="BV95" s="16"/>
      <c r="BW95" s="16"/>
      <c r="BX95" s="16"/>
      <c r="BY95" s="16"/>
      <c r="BZ95" s="16"/>
      <c r="CA95" s="16"/>
      <c r="CB95" s="9"/>
      <c r="CC95" s="9"/>
      <c r="CD95" s="9"/>
      <c r="CE95" s="9"/>
      <c r="CF95" s="16"/>
      <c r="CG95" s="16"/>
      <c r="CH95" s="16"/>
      <c r="CI95" s="16"/>
      <c r="CJ95" s="16"/>
      <c r="CK95" s="16"/>
      <c r="CL95" s="16"/>
      <c r="CM95" s="16"/>
      <c r="CN95" s="16"/>
      <c r="CO95" s="16"/>
      <c r="CP95" s="9"/>
      <c r="CQ95" s="16"/>
      <c r="CR95" s="16"/>
      <c r="CS95" s="16"/>
      <c r="CT95" s="16"/>
      <c r="CU95" s="16"/>
      <c r="CV95" s="16"/>
      <c r="CW95" s="16"/>
      <c r="CX95" s="16"/>
      <c r="CY95" s="16"/>
      <c r="CZ95" s="16"/>
      <c r="DA95" s="16"/>
      <c r="DB95" s="16"/>
      <c r="DC95" s="16"/>
      <c r="DD95" s="16"/>
      <c r="DE95" s="26"/>
    </row>
    <row r="96" spans="1:109" ht="54.95" customHeight="1" x14ac:dyDescent="0.2">
      <c r="B96" s="7" t="s">
        <v>486</v>
      </c>
      <c r="C96" s="7" t="s">
        <v>289</v>
      </c>
      <c r="D96" s="7" t="s">
        <v>290</v>
      </c>
      <c r="E96" s="42" t="s">
        <v>475</v>
      </c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31" t="str">
        <f>$BR$2</f>
        <v>Bethmannschule, Paul-Arnsberg-Platz 5, 60314 FRANKFURT AM MAIN</v>
      </c>
      <c r="BS96" s="9"/>
      <c r="BT96" s="9"/>
      <c r="BU96" s="9"/>
      <c r="BV96" s="9"/>
      <c r="BW96" s="9"/>
      <c r="BX96" s="9"/>
      <c r="BY96" s="9"/>
      <c r="BZ96" s="9"/>
      <c r="CA96" s="9"/>
      <c r="CB96" s="9"/>
      <c r="CC96" s="9"/>
      <c r="CD96" s="9"/>
      <c r="CE96" s="9"/>
      <c r="CF96" s="9"/>
      <c r="CG96" s="9"/>
      <c r="CH96" s="9"/>
      <c r="CI96" s="9"/>
      <c r="CJ96" s="9"/>
      <c r="CK96" s="9"/>
      <c r="CL96" s="9"/>
      <c r="CM96" s="9"/>
      <c r="CN96" s="9"/>
      <c r="CO96" s="9"/>
      <c r="CP96" s="9"/>
      <c r="CQ96" s="9"/>
      <c r="CR96" s="9"/>
      <c r="CS96" s="9"/>
      <c r="CT96" s="9"/>
      <c r="CU96" s="9"/>
      <c r="CV96" s="9"/>
      <c r="CW96" s="9"/>
      <c r="CX96" s="9"/>
      <c r="CY96" s="9"/>
      <c r="CZ96" s="9"/>
      <c r="DA96" s="9"/>
      <c r="DB96" s="9"/>
      <c r="DC96" s="9"/>
      <c r="DD96" s="9"/>
      <c r="DE96" s="9"/>
    </row>
    <row r="97" spans="1:109" ht="54.95" customHeight="1" x14ac:dyDescent="0.2">
      <c r="A97" s="10"/>
      <c r="B97" s="7" t="s">
        <v>46</v>
      </c>
      <c r="C97" s="7" t="s">
        <v>289</v>
      </c>
      <c r="D97" s="7" t="s">
        <v>290</v>
      </c>
      <c r="E97" s="37" t="s">
        <v>286</v>
      </c>
      <c r="F97" s="16"/>
      <c r="G97" s="16"/>
      <c r="H97" s="16"/>
      <c r="I97" s="16"/>
      <c r="J97" s="16"/>
      <c r="K97" s="16"/>
      <c r="L97" s="19" t="str">
        <f>$L$2</f>
        <v>BBS II Göttingen, Godehardstraße 11, 37081 GÖTTINGEN</v>
      </c>
      <c r="M97" s="16"/>
      <c r="N97" s="16"/>
      <c r="O97" s="19" t="str">
        <f>$O$2</f>
        <v>Eugen-Reintjes-Schule, Breslauer-Allee 1, 31787 HAMELN</v>
      </c>
      <c r="P97" s="21"/>
      <c r="Q97" s="16"/>
      <c r="R97" s="16"/>
      <c r="S97" s="16"/>
      <c r="T97" s="19" t="str">
        <f>$T$2</f>
        <v>BBS-ME – Otto-Brenner-Schule, Lavesallee 14, 30169 HANNOVER</v>
      </c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9" t="str">
        <f>$AF$2</f>
        <v>Werner-von-Siemens-Schule Hildesheim, Rathausstraße 9, 31134 HILDESHEIM</v>
      </c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9"/>
      <c r="AU97" s="19" t="str">
        <f>$AU$2</f>
        <v>Berufsbildende Schulen Stadthagen, Jahnstraße 21, 31655 STADTHAGEN*</v>
      </c>
      <c r="AV97" s="16"/>
      <c r="AW97" s="16"/>
      <c r="AX97" s="16"/>
      <c r="AY97" s="16"/>
      <c r="AZ97" s="16"/>
      <c r="BA97" s="16"/>
      <c r="BB97" s="16"/>
      <c r="BC97" s="16"/>
      <c r="BD97" s="16"/>
      <c r="BE97" s="9"/>
      <c r="BF97" s="16"/>
      <c r="BG97" s="16"/>
      <c r="BH97" s="16"/>
      <c r="BI97" s="16"/>
      <c r="BJ97" s="16"/>
      <c r="BK97" s="16"/>
      <c r="BL97" s="16"/>
      <c r="BM97" s="9"/>
      <c r="BN97" s="16"/>
      <c r="BO97" s="16"/>
      <c r="BP97" s="16"/>
      <c r="BQ97" s="9"/>
      <c r="BR97" s="9"/>
      <c r="BS97" s="16"/>
      <c r="BT97" s="16"/>
      <c r="BU97" s="16"/>
      <c r="BV97" s="16"/>
      <c r="BW97" s="16"/>
      <c r="BX97" s="16"/>
      <c r="BY97" s="16"/>
      <c r="BZ97" s="16"/>
      <c r="CA97" s="16"/>
      <c r="CB97" s="9"/>
      <c r="CC97" s="9"/>
      <c r="CD97" s="9"/>
      <c r="CE97" s="9"/>
      <c r="CF97" s="16"/>
      <c r="CG97" s="16"/>
      <c r="CH97" s="16"/>
      <c r="CI97" s="16"/>
      <c r="CJ97" s="16"/>
      <c r="CK97" s="16"/>
      <c r="CL97" s="16"/>
      <c r="CM97" s="16"/>
      <c r="CN97" s="16"/>
      <c r="CO97" s="16"/>
      <c r="CP97" s="9"/>
      <c r="CQ97" s="16"/>
      <c r="CR97" s="16"/>
      <c r="CS97" s="16"/>
      <c r="CT97" s="16"/>
      <c r="CU97" s="16"/>
      <c r="CV97" s="16"/>
      <c r="CW97" s="16"/>
      <c r="CX97" s="16"/>
      <c r="CY97" s="16"/>
      <c r="CZ97" s="16"/>
      <c r="DA97" s="16"/>
      <c r="DB97" s="16"/>
      <c r="DC97" s="16"/>
      <c r="DD97" s="16"/>
      <c r="DE97" s="31" t="s">
        <v>291</v>
      </c>
    </row>
    <row r="98" spans="1:109" ht="54.95" customHeight="1" x14ac:dyDescent="0.2">
      <c r="A98" s="10"/>
      <c r="B98" s="7" t="s">
        <v>478</v>
      </c>
      <c r="C98" s="7" t="s">
        <v>289</v>
      </c>
      <c r="D98" s="7" t="s">
        <v>290</v>
      </c>
      <c r="E98" s="37" t="s">
        <v>105</v>
      </c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21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31" t="str">
        <f>$AY$2</f>
        <v>Berufsbildende Schulen Ammerland, Elmendorfer Str. 59, 26160 BAD ZWISCHENAHN</v>
      </c>
      <c r="AZ98" s="16"/>
      <c r="BA98" s="16"/>
      <c r="BB98" s="16"/>
      <c r="BC98" s="16"/>
      <c r="BD98" s="16"/>
      <c r="BE98" s="9"/>
      <c r="BF98" s="16"/>
      <c r="BG98" s="16"/>
      <c r="BH98" s="16"/>
      <c r="BI98" s="16"/>
      <c r="BJ98" s="16"/>
      <c r="BK98" s="16"/>
      <c r="BL98" s="16"/>
      <c r="BM98" s="9"/>
      <c r="BN98" s="16"/>
      <c r="BO98" s="16"/>
      <c r="BP98" s="16"/>
      <c r="BQ98" s="9"/>
      <c r="BR98" s="9"/>
      <c r="BS98" s="16"/>
      <c r="BT98" s="16"/>
      <c r="BU98" s="16"/>
      <c r="BV98" s="16"/>
      <c r="BW98" s="16"/>
      <c r="BX98" s="16"/>
      <c r="BY98" s="16"/>
      <c r="BZ98" s="16"/>
      <c r="CA98" s="16"/>
      <c r="CB98" s="9"/>
      <c r="CC98" s="9"/>
      <c r="CD98" s="9"/>
      <c r="CE98" s="9"/>
      <c r="CF98" s="16"/>
      <c r="CG98" s="16"/>
      <c r="CH98" s="16"/>
      <c r="CI98" s="16"/>
      <c r="CJ98" s="16"/>
      <c r="CK98" s="16"/>
      <c r="CL98" s="16"/>
      <c r="CM98" s="16"/>
      <c r="CN98" s="16"/>
      <c r="CO98" s="16"/>
      <c r="CP98" s="9"/>
      <c r="CQ98" s="16"/>
      <c r="CR98" s="16"/>
      <c r="CS98" s="28"/>
      <c r="CT98" s="28"/>
      <c r="CU98" s="28"/>
      <c r="CV98" s="28"/>
      <c r="CW98" s="28"/>
      <c r="CX98" s="28"/>
      <c r="CY98" s="28"/>
      <c r="CZ98" s="28"/>
      <c r="DA98" s="28"/>
      <c r="DB98" s="28"/>
      <c r="DC98" s="28"/>
      <c r="DD98" s="28"/>
      <c r="DE98" s="26"/>
    </row>
    <row r="99" spans="1:109" ht="54.95" customHeight="1" x14ac:dyDescent="0.2">
      <c r="A99" s="10"/>
      <c r="B99" s="7" t="s">
        <v>72</v>
      </c>
      <c r="C99" s="7" t="s">
        <v>289</v>
      </c>
      <c r="D99" s="7" t="s">
        <v>290</v>
      </c>
      <c r="E99" s="37" t="s">
        <v>76</v>
      </c>
      <c r="F99" s="16"/>
      <c r="G99" s="19" t="str">
        <f>$G$2</f>
        <v>Berufsbildende Schulen Burgdorf, Berliner Ring 28, 31303 BURGDORF</v>
      </c>
      <c r="H99" s="16"/>
      <c r="I99" s="16"/>
      <c r="J99" s="16"/>
      <c r="K99" s="16"/>
      <c r="L99" s="16"/>
      <c r="M99" s="16"/>
      <c r="N99" s="16"/>
      <c r="O99" s="19" t="str">
        <f>$O$2</f>
        <v>Eugen-Reintjes-Schule, Breslauer-Allee 1, 31787 HAMELN</v>
      </c>
      <c r="P99" s="21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9" t="str">
        <f>$AM$2</f>
        <v>Berufsbildende Schulen II Northeim, Sudheimer Str. 24, 37154 NORTHEIM</v>
      </c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9"/>
      <c r="BF99" s="16"/>
      <c r="BG99" s="16"/>
      <c r="BH99" s="16"/>
      <c r="BI99" s="16"/>
      <c r="BJ99" s="16"/>
      <c r="BK99" s="16"/>
      <c r="BL99" s="16"/>
      <c r="BM99" s="9"/>
      <c r="BN99" s="16"/>
      <c r="BO99" s="16"/>
      <c r="BP99" s="16"/>
      <c r="BQ99" s="9"/>
      <c r="BR99" s="9"/>
      <c r="BS99" s="16"/>
      <c r="BT99" s="16"/>
      <c r="BU99" s="16"/>
      <c r="BV99" s="16"/>
      <c r="BW99" s="16"/>
      <c r="BX99" s="16"/>
      <c r="BY99" s="16"/>
      <c r="BZ99" s="16"/>
      <c r="CA99" s="16"/>
      <c r="CB99" s="9"/>
      <c r="CC99" s="9"/>
      <c r="CD99" s="9"/>
      <c r="CE99" s="9"/>
      <c r="CF99" s="16"/>
      <c r="CG99" s="16"/>
      <c r="CH99" s="16"/>
      <c r="CI99" s="16"/>
      <c r="CJ99" s="16"/>
      <c r="CK99" s="16"/>
      <c r="CL99" s="16"/>
      <c r="CM99" s="16"/>
      <c r="CN99" s="16"/>
      <c r="CO99" s="16"/>
      <c r="CP99" s="9"/>
      <c r="CQ99" s="16"/>
      <c r="CR99" s="16"/>
      <c r="CS99" s="28"/>
      <c r="CT99" s="28"/>
      <c r="CU99" s="28"/>
      <c r="CV99" s="28"/>
      <c r="CW99" s="28"/>
      <c r="CX99" s="28"/>
      <c r="CY99" s="28"/>
      <c r="CZ99" s="28"/>
      <c r="DA99" s="28"/>
      <c r="DB99" s="28"/>
      <c r="DC99" s="28"/>
      <c r="DD99" s="28"/>
      <c r="DE99" s="26"/>
    </row>
    <row r="100" spans="1:109" ht="54.95" customHeight="1" x14ac:dyDescent="0.2">
      <c r="A100" s="10"/>
      <c r="B100" s="7" t="s">
        <v>46</v>
      </c>
      <c r="C100" s="7" t="s">
        <v>289</v>
      </c>
      <c r="D100" s="7" t="s">
        <v>290</v>
      </c>
      <c r="E100" s="37" t="s">
        <v>52</v>
      </c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21"/>
      <c r="Q100" s="19" t="str">
        <f>$Q$2</f>
        <v>Multi-Media Berufsbildende Schulen (MMBbS), Expo Plaza 3, 30539 HANNOVER</v>
      </c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9"/>
      <c r="BF100" s="33"/>
      <c r="BG100" s="33"/>
      <c r="BH100" s="33"/>
      <c r="BI100" s="33"/>
      <c r="BJ100" s="33"/>
      <c r="BK100" s="33"/>
      <c r="BL100" s="33"/>
      <c r="BM100" s="33"/>
      <c r="BN100" s="33"/>
      <c r="BO100" s="33"/>
      <c r="BP100" s="33"/>
      <c r="BQ100" s="9"/>
      <c r="BR100" s="9"/>
      <c r="BS100" s="28"/>
      <c r="BT100" s="28"/>
      <c r="BU100" s="28"/>
      <c r="BV100" s="28"/>
      <c r="BW100" s="28"/>
      <c r="BX100" s="28"/>
      <c r="BY100" s="28"/>
      <c r="BZ100" s="28"/>
      <c r="CA100" s="28"/>
      <c r="CB100" s="9"/>
      <c r="CC100" s="9"/>
      <c r="CD100" s="9"/>
      <c r="CE100" s="9"/>
      <c r="CF100" s="28"/>
      <c r="CG100" s="28"/>
      <c r="CH100" s="28"/>
      <c r="CI100" s="28"/>
      <c r="CJ100" s="28"/>
      <c r="CK100" s="28"/>
      <c r="CL100" s="28"/>
      <c r="CM100" s="28"/>
      <c r="CN100" s="28"/>
      <c r="CO100" s="28"/>
      <c r="CP100" s="30"/>
      <c r="CQ100" s="28"/>
      <c r="CR100" s="28"/>
      <c r="CS100" s="28"/>
      <c r="CT100" s="28"/>
      <c r="CU100" s="28"/>
      <c r="CV100" s="28"/>
      <c r="CW100" s="28"/>
      <c r="CX100" s="28"/>
      <c r="CY100" s="28"/>
      <c r="CZ100" s="28"/>
      <c r="DA100" s="28"/>
      <c r="DB100" s="28"/>
      <c r="DC100" s="28"/>
      <c r="DD100" s="28"/>
      <c r="DE100" s="26"/>
    </row>
    <row r="101" spans="1:109" ht="54.95" customHeight="1" x14ac:dyDescent="0.2">
      <c r="A101" s="10"/>
      <c r="B101" s="7" t="s">
        <v>486</v>
      </c>
      <c r="C101" s="7" t="s">
        <v>289</v>
      </c>
      <c r="D101" s="7" t="s">
        <v>290</v>
      </c>
      <c r="E101" s="37" t="s">
        <v>60</v>
      </c>
      <c r="F101" s="19" t="str">
        <f>$F$2</f>
        <v>Berufsbildende Schule Alfeld, Hildesheimer Str. 55, 31061 ALFELD (LEINE)</v>
      </c>
      <c r="G101" s="16"/>
      <c r="H101" s="19" t="str">
        <f>$H$2</f>
        <v>Berufsbildungszentrum Dr. Jürgen Ulderup, Schlesierstraße 13, 49356 DIEPHOLZ</v>
      </c>
      <c r="I101" s="19" t="str">
        <f>$I$2</f>
        <v>Berufsbildende Schulen Duderstadt, Kolpingstraße 4 und 6, 37115 DUDERSTADT</v>
      </c>
      <c r="J101" s="16"/>
      <c r="K101" s="19" t="str">
        <f>$K$2</f>
        <v>Berufsbildende Schulen 1 Arnoldi-Schule, Friedländer Weg 33 - 43, 37085 GÖTTINGEN</v>
      </c>
      <c r="L101" s="16"/>
      <c r="M101" s="16"/>
      <c r="N101" s="16"/>
      <c r="O101" s="16"/>
      <c r="P101" s="19" t="str">
        <f>$P$2</f>
        <v>Rüdiger-Butte-Schule, Mühlenstraße 16, 31785 HAMELN</v>
      </c>
      <c r="Q101" s="16"/>
      <c r="R101" s="16"/>
      <c r="S101" s="16"/>
      <c r="T101" s="16"/>
      <c r="U101" s="16"/>
      <c r="V101" s="16"/>
      <c r="W101" s="16"/>
      <c r="X101" s="19" t="str">
        <f>$X$2</f>
        <v>Berufsbildende Schulen Cora Berliner, Außenstelle Nußriede, Nußriede 4, 30627 HANNOVER</v>
      </c>
      <c r="Y101" s="16"/>
      <c r="Z101" s="16"/>
      <c r="AA101" s="16"/>
      <c r="AB101" s="16"/>
      <c r="AC101" s="19" t="str">
        <f>$AC$2</f>
        <v>Berufsbildende Schulen Münden, Auefeld 8, 34346 HANN. MÜNDEN</v>
      </c>
      <c r="AD101" s="19" t="str">
        <f>$AD$2</f>
        <v>Friedrich-List-Schule, Wollenweberstr. 66, 31134 HILDESHEIM</v>
      </c>
      <c r="AE101" s="16"/>
      <c r="AF101" s="16"/>
      <c r="AG101" s="19" t="str">
        <f>$AG$2</f>
        <v>Georg-von-Langen-Schule, Berufsbildende Schulen Holzminden, Von-Langen Allee 5, 37603 HOLZMINDEN</v>
      </c>
      <c r="AH101" s="16"/>
      <c r="AI101" s="19" t="str">
        <f>$AI$2</f>
        <v>BBZ Neustadt am Rübenberge, Bunsenstraße 6, 31535 NEUSTADT AM RÜBENBERGE</v>
      </c>
      <c r="AJ101" s="19" t="str">
        <f>$AJ$2</f>
        <v>Berufsbildende Schulen des Landkreises Nienburg/Weser, Berliner Ring 45, 31582 NIENBURG/WESER</v>
      </c>
      <c r="AK101" s="16"/>
      <c r="AL101" s="19" t="str">
        <f>$AL$2</f>
        <v>Berufsbildende Schulen 1 Northeim, Europa-Schule, Sudheimer Str. 36 – 38, 37154 NORTHEIM</v>
      </c>
      <c r="AM101" s="16"/>
      <c r="AN101" s="16"/>
      <c r="AO101" s="19" t="str">
        <f>$AO$2</f>
        <v>Berufsbildende Schulen I Osterode am Harz, Europa-Schule, Neustädter Tor 1/3, 37520 OSTERODE AM HARZ</v>
      </c>
      <c r="AP101" s="16"/>
      <c r="AQ101" s="16"/>
      <c r="AR101" s="16"/>
      <c r="AS101" s="16"/>
      <c r="AT101" s="19" t="str">
        <f>$AT$2</f>
        <v>Berufsbildende Schulen Stadthagen, Jahnstraße 21, 31655 STADTHAGEN</v>
      </c>
      <c r="AU101" s="21"/>
      <c r="AV101" s="19" t="str">
        <f>$AV$2</f>
        <v>Berufsbildende Schulen Syke,  An der Weide 8, 28857 SYKE</v>
      </c>
      <c r="AW101" s="16"/>
      <c r="AX101" s="16"/>
      <c r="AY101" s="16"/>
      <c r="AZ101" s="16"/>
      <c r="BA101" s="16"/>
      <c r="BB101" s="16"/>
      <c r="BC101" s="16"/>
      <c r="BD101" s="16"/>
      <c r="BE101" s="9"/>
      <c r="BF101" s="33"/>
      <c r="BG101" s="33"/>
      <c r="BH101" s="33"/>
      <c r="BI101" s="33"/>
      <c r="BJ101" s="33"/>
      <c r="BK101" s="33"/>
      <c r="BL101" s="33"/>
      <c r="BM101" s="33"/>
      <c r="BN101" s="33"/>
      <c r="BO101" s="33"/>
      <c r="BP101" s="33"/>
      <c r="BQ101" s="9"/>
      <c r="BR101" s="9"/>
      <c r="BS101" s="26"/>
      <c r="BT101" s="26"/>
      <c r="BU101" s="26"/>
      <c r="BV101" s="26"/>
      <c r="BW101" s="26"/>
      <c r="BX101" s="26"/>
      <c r="BY101" s="26"/>
      <c r="BZ101" s="26"/>
      <c r="CA101" s="26"/>
      <c r="CB101" s="9"/>
      <c r="CC101" s="9"/>
      <c r="CD101" s="9"/>
      <c r="CE101" s="9"/>
      <c r="CF101" s="26"/>
      <c r="CG101" s="26"/>
      <c r="CH101" s="26"/>
      <c r="CI101" s="26"/>
      <c r="CJ101" s="26"/>
      <c r="CK101" s="26"/>
      <c r="CL101" s="26"/>
      <c r="CM101" s="26"/>
      <c r="CN101" s="26"/>
      <c r="CO101" s="26"/>
      <c r="CP101" s="30"/>
      <c r="CQ101" s="26"/>
      <c r="CR101" s="26"/>
      <c r="CS101" s="26"/>
      <c r="CT101" s="26"/>
      <c r="CU101" s="26"/>
      <c r="CV101" s="26"/>
      <c r="CW101" s="26"/>
      <c r="CX101" s="26"/>
      <c r="CY101" s="26"/>
      <c r="CZ101" s="26"/>
      <c r="DA101" s="26"/>
      <c r="DB101" s="26"/>
      <c r="DC101" s="26"/>
      <c r="DD101" s="26"/>
      <c r="DE101" s="26"/>
    </row>
    <row r="102" spans="1:109" ht="54.95" customHeight="1" x14ac:dyDescent="0.2">
      <c r="A102" s="10"/>
      <c r="B102" s="7" t="s">
        <v>486</v>
      </c>
      <c r="C102" s="7" t="s">
        <v>289</v>
      </c>
      <c r="D102" s="7" t="s">
        <v>290</v>
      </c>
      <c r="E102" s="37" t="s">
        <v>61</v>
      </c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21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9" t="s">
        <v>272</v>
      </c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9"/>
      <c r="BF102" s="16"/>
      <c r="BG102" s="16"/>
      <c r="BH102" s="16"/>
      <c r="BI102" s="16"/>
      <c r="BJ102" s="16"/>
      <c r="BK102" s="16"/>
      <c r="BL102" s="16"/>
      <c r="BM102" s="9"/>
      <c r="BN102" s="16"/>
      <c r="BO102" s="16"/>
      <c r="BP102" s="16"/>
      <c r="BQ102" s="9"/>
      <c r="BR102" s="9"/>
      <c r="BS102" s="28"/>
      <c r="BT102" s="28"/>
      <c r="BU102" s="28"/>
      <c r="BV102" s="28"/>
      <c r="BW102" s="28"/>
      <c r="BX102" s="28"/>
      <c r="BY102" s="28"/>
      <c r="BZ102" s="28"/>
      <c r="CA102" s="28"/>
      <c r="CB102" s="9"/>
      <c r="CC102" s="9"/>
      <c r="CD102" s="9"/>
      <c r="CE102" s="9"/>
      <c r="CF102" s="28"/>
      <c r="CG102" s="28"/>
      <c r="CH102" s="28"/>
      <c r="CI102" s="28"/>
      <c r="CJ102" s="28"/>
      <c r="CK102" s="28"/>
      <c r="CL102" s="28"/>
      <c r="CM102" s="28"/>
      <c r="CN102" s="28"/>
      <c r="CO102" s="28"/>
      <c r="CP102" s="30"/>
      <c r="CQ102" s="28"/>
      <c r="CR102" s="28"/>
      <c r="CS102" s="28"/>
      <c r="CT102" s="28"/>
      <c r="CU102" s="28"/>
      <c r="CV102" s="28"/>
      <c r="CW102" s="28"/>
      <c r="CX102" s="28"/>
      <c r="CY102" s="28"/>
      <c r="CZ102" s="28"/>
      <c r="DA102" s="28"/>
      <c r="DB102" s="28"/>
      <c r="DC102" s="28"/>
      <c r="DD102" s="28"/>
      <c r="DE102" s="26"/>
    </row>
    <row r="103" spans="1:109" ht="54.95" customHeight="1" x14ac:dyDescent="0.2">
      <c r="A103" s="10"/>
      <c r="B103" s="7" t="s">
        <v>46</v>
      </c>
      <c r="C103" s="7" t="s">
        <v>289</v>
      </c>
      <c r="D103" s="7" t="s">
        <v>290</v>
      </c>
      <c r="E103" s="37" t="s">
        <v>287</v>
      </c>
      <c r="F103" s="16"/>
      <c r="G103" s="16"/>
      <c r="H103" s="16"/>
      <c r="I103" s="16"/>
      <c r="J103" s="19" t="str">
        <f>$J$2</f>
        <v>Berufsbildende Schulen Einbeck, Hullerser Tor 4, 37574 EINBECK</v>
      </c>
      <c r="K103" s="16"/>
      <c r="L103" s="19" t="str">
        <f>$L$2</f>
        <v>BBS II Göttingen, Godehardstraße 11, 37081 GÖTTINGEN</v>
      </c>
      <c r="M103" s="16"/>
      <c r="N103" s="16"/>
      <c r="O103" s="16"/>
      <c r="P103" s="21"/>
      <c r="Q103" s="19" t="str">
        <f>$Q$2</f>
        <v>Multi-Media Berufsbildende Schulen (MMBbS), Expo Plaza 3, 30539 HANNOVER</v>
      </c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9" t="str">
        <f>$AF$2</f>
        <v>Werner-von-Siemens-Schule Hildesheim, Rathausstraße 9, 31134 HILDESHEIM</v>
      </c>
      <c r="AG103" s="9"/>
      <c r="AH103" s="19" t="str">
        <f>$AH$2</f>
        <v>Georg-von-Langen-Schule, Berufsbildende Schulen Holzminden, Von-Langen Allee 5, 37603 HOLZMINDEN*</v>
      </c>
      <c r="AI103" s="16"/>
      <c r="AJ103" s="21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9"/>
      <c r="BF103" s="16"/>
      <c r="BG103" s="16"/>
      <c r="BH103" s="16"/>
      <c r="BI103" s="16"/>
      <c r="BJ103" s="16"/>
      <c r="BK103" s="16"/>
      <c r="BL103" s="16"/>
      <c r="BM103" s="9"/>
      <c r="BN103" s="16"/>
      <c r="BO103" s="16"/>
      <c r="BP103" s="16"/>
      <c r="BQ103" s="9"/>
      <c r="BR103" s="9"/>
      <c r="BS103" s="28"/>
      <c r="BT103" s="28"/>
      <c r="BU103" s="28"/>
      <c r="BV103" s="28"/>
      <c r="BW103" s="28"/>
      <c r="BX103" s="28"/>
      <c r="BY103" s="28"/>
      <c r="BZ103" s="28"/>
      <c r="CA103" s="28"/>
      <c r="CB103" s="9"/>
      <c r="CC103" s="9"/>
      <c r="CD103" s="9"/>
      <c r="CE103" s="9"/>
      <c r="CF103" s="28"/>
      <c r="CG103" s="28"/>
      <c r="CH103" s="28"/>
      <c r="CI103" s="28"/>
      <c r="CJ103" s="28"/>
      <c r="CK103" s="28"/>
      <c r="CL103" s="28"/>
      <c r="CM103" s="28"/>
      <c r="CN103" s="28"/>
      <c r="CO103" s="28"/>
      <c r="CP103" s="30"/>
      <c r="CQ103" s="28"/>
      <c r="CR103" s="28"/>
      <c r="CS103" s="16"/>
      <c r="CT103" s="16"/>
      <c r="CU103" s="16"/>
      <c r="CV103" s="16"/>
      <c r="CW103" s="16"/>
      <c r="CX103" s="16"/>
      <c r="CY103" s="16"/>
      <c r="CZ103" s="16"/>
      <c r="DA103" s="16"/>
      <c r="DB103" s="16"/>
      <c r="DC103" s="16"/>
      <c r="DD103" s="16"/>
      <c r="DE103" s="31" t="s">
        <v>291</v>
      </c>
    </row>
    <row r="104" spans="1:109" ht="54.95" customHeight="1" x14ac:dyDescent="0.2">
      <c r="A104" s="10"/>
      <c r="B104" s="7" t="s">
        <v>484</v>
      </c>
      <c r="C104" s="7" t="s">
        <v>289</v>
      </c>
      <c r="D104" s="7" t="s">
        <v>290</v>
      </c>
      <c r="E104" s="37" t="s">
        <v>394</v>
      </c>
      <c r="F104" s="16"/>
      <c r="G104" s="16"/>
      <c r="H104" s="16"/>
      <c r="I104" s="16"/>
      <c r="J104" s="16"/>
      <c r="K104" s="16"/>
      <c r="L104" s="16"/>
      <c r="M104" s="16"/>
      <c r="N104" s="21"/>
      <c r="O104" s="16"/>
      <c r="P104" s="21"/>
      <c r="Q104" s="16"/>
      <c r="R104" s="19" t="str">
        <f>$R$2</f>
        <v xml:space="preserve">BBS 2 der Region Hannover, Ohestr. 5, 30169 HANNOVER </v>
      </c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9" t="str">
        <f>$AP$2</f>
        <v>Berufsbildende Schulen II Osterode am Harz, An der Leege 2b, 37520 OSTERODE AM HARZ</v>
      </c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9"/>
      <c r="BF104" s="16"/>
      <c r="BG104" s="16"/>
      <c r="BH104" s="16"/>
      <c r="BI104" s="16"/>
      <c r="BJ104" s="16"/>
      <c r="BK104" s="16"/>
      <c r="BL104" s="16"/>
      <c r="BM104" s="9"/>
      <c r="BN104" s="16"/>
      <c r="BO104" s="16"/>
      <c r="BP104" s="16"/>
      <c r="BQ104" s="9"/>
      <c r="BR104" s="9"/>
      <c r="BS104" s="28"/>
      <c r="BT104" s="28"/>
      <c r="BU104" s="28"/>
      <c r="BV104" s="28"/>
      <c r="BW104" s="28"/>
      <c r="BX104" s="28"/>
      <c r="BY104" s="28"/>
      <c r="BZ104" s="28"/>
      <c r="CA104" s="28"/>
      <c r="CB104" s="9"/>
      <c r="CC104" s="9"/>
      <c r="CD104" s="9"/>
      <c r="CE104" s="9"/>
      <c r="CF104" s="28"/>
      <c r="CG104" s="28"/>
      <c r="CH104" s="28"/>
      <c r="CI104" s="28"/>
      <c r="CJ104" s="28"/>
      <c r="CK104" s="28"/>
      <c r="CL104" s="28"/>
      <c r="CM104" s="28"/>
      <c r="CN104" s="28"/>
      <c r="CO104" s="28"/>
      <c r="CP104" s="30"/>
      <c r="CQ104" s="28"/>
      <c r="CR104" s="28"/>
      <c r="CS104" s="28"/>
      <c r="CT104" s="28"/>
      <c r="CU104" s="28"/>
      <c r="CV104" s="28"/>
      <c r="CW104" s="28"/>
      <c r="CX104" s="28"/>
      <c r="CY104" s="28"/>
      <c r="CZ104" s="28"/>
      <c r="DA104" s="28"/>
      <c r="DB104" s="28"/>
      <c r="DC104" s="28"/>
      <c r="DD104" s="28"/>
      <c r="DE104" s="26"/>
    </row>
    <row r="105" spans="1:109" ht="54.95" customHeight="1" x14ac:dyDescent="0.2">
      <c r="A105" s="10"/>
      <c r="B105" s="7" t="s">
        <v>46</v>
      </c>
      <c r="C105" s="7" t="s">
        <v>289</v>
      </c>
      <c r="D105" s="7" t="s">
        <v>290</v>
      </c>
      <c r="E105" s="37" t="s">
        <v>288</v>
      </c>
      <c r="F105" s="16"/>
      <c r="G105" s="16"/>
      <c r="H105" s="16"/>
      <c r="I105" s="16"/>
      <c r="J105" s="19" t="str">
        <f>$J$2</f>
        <v>Berufsbildende Schulen Einbeck, Hullerser Tor 4, 37574 EINBECK</v>
      </c>
      <c r="K105" s="16"/>
      <c r="L105" s="19" t="str">
        <f>$L$2</f>
        <v>BBS II Göttingen, Godehardstraße 11, 37081 GÖTTINGEN</v>
      </c>
      <c r="M105" s="16"/>
      <c r="N105" s="16"/>
      <c r="O105" s="16"/>
      <c r="P105" s="21"/>
      <c r="Q105" s="19" t="str">
        <f>$Q$2</f>
        <v>Multi-Media Berufsbildende Schulen (MMBbS), Expo Plaza 3, 30539 HANNOVER</v>
      </c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9" t="str">
        <f>$AF$2</f>
        <v>Werner-von-Siemens-Schule Hildesheim, Rathausstraße 9, 31134 HILDESHEIM</v>
      </c>
      <c r="AG105" s="9"/>
      <c r="AH105" s="19" t="str">
        <f>$AH$2</f>
        <v>Georg-von-Langen-Schule, Berufsbildende Schulen Holzminden, Von-Langen Allee 5, 37603 HOLZMINDEN*</v>
      </c>
      <c r="AI105" s="16"/>
      <c r="AJ105" s="21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9"/>
      <c r="BF105" s="16"/>
      <c r="BG105" s="16"/>
      <c r="BH105" s="16"/>
      <c r="BI105" s="16"/>
      <c r="BJ105" s="16"/>
      <c r="BK105" s="16"/>
      <c r="BL105" s="16"/>
      <c r="BM105" s="9"/>
      <c r="BN105" s="16"/>
      <c r="BO105" s="16"/>
      <c r="BP105" s="16"/>
      <c r="BQ105" s="9"/>
      <c r="BR105" s="9"/>
      <c r="BS105" s="28"/>
      <c r="BT105" s="28"/>
      <c r="BU105" s="28"/>
      <c r="BV105" s="28"/>
      <c r="BW105" s="28"/>
      <c r="BX105" s="28"/>
      <c r="BY105" s="28"/>
      <c r="BZ105" s="28"/>
      <c r="CA105" s="28"/>
      <c r="CB105" s="9"/>
      <c r="CC105" s="9"/>
      <c r="CD105" s="9"/>
      <c r="CE105" s="9"/>
      <c r="CF105" s="28"/>
      <c r="CG105" s="28"/>
      <c r="CH105" s="28"/>
      <c r="CI105" s="28"/>
      <c r="CJ105" s="28"/>
      <c r="CK105" s="28"/>
      <c r="CL105" s="28"/>
      <c r="CM105" s="28"/>
      <c r="CN105" s="28"/>
      <c r="CO105" s="28"/>
      <c r="CP105" s="30"/>
      <c r="CQ105" s="28"/>
      <c r="CR105" s="28"/>
      <c r="CS105" s="16"/>
      <c r="CT105" s="16"/>
      <c r="CU105" s="16"/>
      <c r="CV105" s="16"/>
      <c r="CW105" s="16"/>
      <c r="CX105" s="16"/>
      <c r="CY105" s="16"/>
      <c r="CZ105" s="16"/>
      <c r="DA105" s="16"/>
      <c r="DB105" s="16"/>
      <c r="DC105" s="16"/>
      <c r="DD105" s="16"/>
      <c r="DE105" s="31" t="s">
        <v>291</v>
      </c>
    </row>
    <row r="106" spans="1:109" ht="54.95" customHeight="1" x14ac:dyDescent="0.2">
      <c r="A106" s="10"/>
      <c r="B106" s="7" t="s">
        <v>480</v>
      </c>
      <c r="C106" s="7" t="s">
        <v>289</v>
      </c>
      <c r="D106" s="7" t="s">
        <v>290</v>
      </c>
      <c r="E106" s="37" t="s">
        <v>476</v>
      </c>
      <c r="F106" s="16"/>
      <c r="G106" s="9"/>
      <c r="H106" s="9"/>
      <c r="I106" s="9"/>
      <c r="J106" s="9"/>
      <c r="K106" s="9"/>
      <c r="L106" s="9"/>
      <c r="M106" s="9"/>
      <c r="N106" s="9"/>
      <c r="O106" s="9"/>
      <c r="P106" s="21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16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31" t="str">
        <f>$BE$2</f>
        <v>Otto-Bennemann-Schule, Alte Waage 2 - 3, 38100 BRAUNSCHWEIG</v>
      </c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30"/>
      <c r="BT106" s="30"/>
      <c r="BU106" s="30"/>
      <c r="BV106" s="30"/>
      <c r="BW106" s="30"/>
      <c r="BX106" s="30"/>
      <c r="BY106" s="30"/>
      <c r="BZ106" s="30"/>
      <c r="CA106" s="30"/>
      <c r="CB106" s="9"/>
      <c r="CC106" s="9"/>
      <c r="CD106" s="9"/>
      <c r="CE106" s="9"/>
      <c r="CF106" s="30"/>
      <c r="CG106" s="30"/>
      <c r="CH106" s="30"/>
      <c r="CI106" s="30"/>
      <c r="CJ106" s="30"/>
      <c r="CK106" s="30"/>
      <c r="CL106" s="30"/>
      <c r="CM106" s="30"/>
      <c r="CN106" s="30"/>
      <c r="CO106" s="30"/>
      <c r="CP106" s="30"/>
      <c r="CQ106" s="30"/>
      <c r="CR106" s="30"/>
      <c r="CS106" s="9"/>
      <c r="CT106" s="9"/>
      <c r="CU106" s="9"/>
      <c r="CV106" s="9"/>
      <c r="CW106" s="9"/>
      <c r="CX106" s="9"/>
      <c r="CY106" s="9"/>
      <c r="CZ106" s="9"/>
      <c r="DA106" s="9"/>
      <c r="DB106" s="9"/>
      <c r="DC106" s="9"/>
      <c r="DD106" s="9"/>
      <c r="DE106" s="9"/>
    </row>
    <row r="107" spans="1:109" ht="54.95" customHeight="1" x14ac:dyDescent="0.2">
      <c r="A107" s="10"/>
      <c r="B107" s="7" t="s">
        <v>486</v>
      </c>
      <c r="C107" s="7" t="s">
        <v>289</v>
      </c>
      <c r="D107" s="7" t="s">
        <v>290</v>
      </c>
      <c r="E107" s="37" t="s">
        <v>62</v>
      </c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21"/>
      <c r="Q107" s="19" t="str">
        <f>$Q$2</f>
        <v>Multi-Media Berufsbildende Schulen (MMBbS), Expo Plaza 3, 30539 HANNOVER</v>
      </c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9"/>
      <c r="BF107" s="16"/>
      <c r="BG107" s="16"/>
      <c r="BH107" s="16"/>
      <c r="BI107" s="16"/>
      <c r="BJ107" s="16"/>
      <c r="BK107" s="16"/>
      <c r="BL107" s="16"/>
      <c r="BM107" s="9"/>
      <c r="BN107" s="16"/>
      <c r="BO107" s="16"/>
      <c r="BP107" s="16"/>
      <c r="BQ107" s="9"/>
      <c r="BR107" s="9"/>
      <c r="BS107" s="28"/>
      <c r="BT107" s="28"/>
      <c r="BU107" s="28"/>
      <c r="BV107" s="28"/>
      <c r="BW107" s="28"/>
      <c r="BX107" s="28"/>
      <c r="BY107" s="28"/>
      <c r="BZ107" s="28"/>
      <c r="CA107" s="28"/>
      <c r="CB107" s="9"/>
      <c r="CC107" s="9"/>
      <c r="CD107" s="9"/>
      <c r="CE107" s="9"/>
      <c r="CF107" s="28"/>
      <c r="CG107" s="28"/>
      <c r="CH107" s="28"/>
      <c r="CI107" s="28"/>
      <c r="CJ107" s="28"/>
      <c r="CK107" s="28"/>
      <c r="CL107" s="28"/>
      <c r="CM107" s="28"/>
      <c r="CN107" s="28"/>
      <c r="CO107" s="28"/>
      <c r="CP107" s="30"/>
      <c r="CQ107" s="28"/>
      <c r="CR107" s="28"/>
      <c r="CS107" s="16"/>
      <c r="CT107" s="16"/>
      <c r="CU107" s="16"/>
      <c r="CV107" s="16"/>
      <c r="CW107" s="16"/>
      <c r="CX107" s="16"/>
      <c r="CY107" s="16"/>
      <c r="CZ107" s="16"/>
      <c r="DA107" s="16"/>
      <c r="DB107" s="16"/>
      <c r="DC107" s="16"/>
      <c r="DD107" s="16"/>
      <c r="DE107" s="9"/>
    </row>
    <row r="108" spans="1:109" ht="54.95" customHeight="1" x14ac:dyDescent="0.2">
      <c r="A108" s="10"/>
      <c r="B108" s="7" t="s">
        <v>480</v>
      </c>
      <c r="C108" s="7" t="s">
        <v>289</v>
      </c>
      <c r="D108" s="7" t="s">
        <v>290</v>
      </c>
      <c r="E108" s="37" t="s">
        <v>477</v>
      </c>
      <c r="F108" s="16"/>
      <c r="G108" s="19" t="str">
        <f>$G$2</f>
        <v>Berufsbildende Schulen Burgdorf, Berliner Ring 28, 31303 BURGDORF</v>
      </c>
      <c r="H108" s="16"/>
      <c r="I108" s="16"/>
      <c r="J108" s="16"/>
      <c r="K108" s="19" t="str">
        <f>$K$2</f>
        <v>Berufsbildende Schulen 1 Arnoldi-Schule, Friedländer Weg 33 - 43, 37085 GÖTTINGEN</v>
      </c>
      <c r="L108" s="16"/>
      <c r="M108" s="16"/>
      <c r="N108" s="16"/>
      <c r="O108" s="16"/>
      <c r="P108" s="21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9" t="str">
        <f>$AV$2</f>
        <v>Berufsbildende Schulen Syke,  An der Weide 8, 28857 SYKE</v>
      </c>
      <c r="AW108" s="16"/>
      <c r="AX108" s="16"/>
      <c r="AY108" s="16"/>
      <c r="AZ108" s="16"/>
      <c r="BA108" s="16"/>
      <c r="BB108" s="16"/>
      <c r="BC108" s="16"/>
      <c r="BD108" s="16"/>
      <c r="BE108" s="9"/>
      <c r="BF108" s="33"/>
      <c r="BG108" s="33"/>
      <c r="BH108" s="33"/>
      <c r="BI108" s="33"/>
      <c r="BJ108" s="33"/>
      <c r="BK108" s="33"/>
      <c r="BL108" s="33"/>
      <c r="BM108" s="33"/>
      <c r="BN108" s="33"/>
      <c r="BO108" s="33"/>
      <c r="BP108" s="33"/>
      <c r="BQ108" s="9"/>
      <c r="BR108" s="9"/>
      <c r="BS108" s="26"/>
      <c r="BT108" s="26"/>
      <c r="BU108" s="26"/>
      <c r="BV108" s="26"/>
      <c r="BW108" s="26"/>
      <c r="BX108" s="26"/>
      <c r="BY108" s="26"/>
      <c r="BZ108" s="26"/>
      <c r="CA108" s="26"/>
      <c r="CB108" s="9"/>
      <c r="CC108" s="9"/>
      <c r="CD108" s="9"/>
      <c r="CE108" s="9"/>
      <c r="CF108" s="26"/>
      <c r="CG108" s="26"/>
      <c r="CH108" s="26"/>
      <c r="CI108" s="26"/>
      <c r="CJ108" s="26"/>
      <c r="CK108" s="26"/>
      <c r="CL108" s="26"/>
      <c r="CM108" s="26"/>
      <c r="CN108" s="26"/>
      <c r="CO108" s="26"/>
      <c r="CP108" s="30"/>
      <c r="CQ108" s="26"/>
      <c r="CR108" s="26"/>
      <c r="CS108" s="26"/>
      <c r="CT108" s="26"/>
      <c r="CU108" s="26"/>
      <c r="CV108" s="26"/>
      <c r="CW108" s="26"/>
      <c r="CX108" s="26"/>
      <c r="CY108" s="26"/>
      <c r="CZ108" s="26"/>
      <c r="DA108" s="26"/>
      <c r="DB108" s="26"/>
      <c r="DC108" s="26"/>
      <c r="DD108" s="26"/>
      <c r="DE108" s="9"/>
    </row>
    <row r="109" spans="1:109" ht="54.95" customHeight="1" x14ac:dyDescent="0.2">
      <c r="A109" s="10"/>
      <c r="B109" s="7" t="s">
        <v>480</v>
      </c>
      <c r="C109" s="7" t="s">
        <v>289</v>
      </c>
      <c r="D109" s="7" t="s">
        <v>290</v>
      </c>
      <c r="E109" s="37" t="s">
        <v>42</v>
      </c>
      <c r="F109" s="16"/>
      <c r="G109" s="16"/>
      <c r="H109" s="16"/>
      <c r="I109" s="16"/>
      <c r="J109" s="16"/>
      <c r="K109" s="26"/>
      <c r="L109" s="16"/>
      <c r="M109" s="16"/>
      <c r="N109" s="16"/>
      <c r="O109" s="16"/>
      <c r="P109" s="21"/>
      <c r="Q109" s="16"/>
      <c r="R109" s="16"/>
      <c r="S109" s="16"/>
      <c r="T109" s="16"/>
      <c r="U109" s="16"/>
      <c r="V109" s="16"/>
      <c r="W109" s="16"/>
      <c r="X109" s="19" t="str">
        <f>$X$2</f>
        <v>Berufsbildende Schulen Cora Berliner, Außenstelle Nußriede, Nußriede 4, 30627 HANNOVER</v>
      </c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9"/>
      <c r="BF109" s="33"/>
      <c r="BG109" s="33"/>
      <c r="BH109" s="33"/>
      <c r="BI109" s="33"/>
      <c r="BJ109" s="33"/>
      <c r="BK109" s="33"/>
      <c r="BL109" s="33"/>
      <c r="BM109" s="33"/>
      <c r="BN109" s="33"/>
      <c r="BO109" s="33"/>
      <c r="BP109" s="33"/>
      <c r="BQ109" s="9"/>
      <c r="BR109" s="9"/>
      <c r="BS109" s="16"/>
      <c r="BT109" s="16"/>
      <c r="BU109" s="16"/>
      <c r="BV109" s="16"/>
      <c r="BW109" s="16"/>
      <c r="BX109" s="16"/>
      <c r="BY109" s="16"/>
      <c r="BZ109" s="16"/>
      <c r="CA109" s="16"/>
      <c r="CB109" s="9"/>
      <c r="CC109" s="9"/>
      <c r="CD109" s="9"/>
      <c r="CE109" s="9"/>
      <c r="CF109" s="28"/>
      <c r="CG109" s="28"/>
      <c r="CH109" s="28"/>
      <c r="CI109" s="28"/>
      <c r="CJ109" s="28"/>
      <c r="CK109" s="28"/>
      <c r="CL109" s="28"/>
      <c r="CM109" s="28"/>
      <c r="CN109" s="28"/>
      <c r="CO109" s="28"/>
      <c r="CP109" s="30"/>
      <c r="CQ109" s="28"/>
      <c r="CR109" s="28"/>
      <c r="CS109" s="16"/>
      <c r="CT109" s="16"/>
      <c r="CU109" s="16"/>
      <c r="CV109" s="16"/>
      <c r="CW109" s="16"/>
      <c r="CX109" s="16"/>
      <c r="CY109" s="16"/>
      <c r="CZ109" s="16"/>
      <c r="DA109" s="16"/>
      <c r="DB109" s="16"/>
      <c r="DC109" s="16"/>
      <c r="DD109" s="16"/>
      <c r="DE109" s="9"/>
    </row>
    <row r="110" spans="1:109" ht="54.95" customHeight="1" x14ac:dyDescent="0.2">
      <c r="A110" s="10"/>
      <c r="B110" s="7" t="s">
        <v>480</v>
      </c>
      <c r="C110" s="7" t="s">
        <v>289</v>
      </c>
      <c r="D110" s="7" t="s">
        <v>290</v>
      </c>
      <c r="E110" s="37" t="s">
        <v>43</v>
      </c>
      <c r="F110" s="16"/>
      <c r="G110" s="19" t="str">
        <f>$G$2</f>
        <v>Berufsbildende Schulen Burgdorf, Berliner Ring 28, 31303 BURGDORF</v>
      </c>
      <c r="H110" s="16"/>
      <c r="I110" s="16"/>
      <c r="J110" s="16"/>
      <c r="K110" s="16"/>
      <c r="L110" s="16"/>
      <c r="M110" s="16"/>
      <c r="N110" s="16"/>
      <c r="O110" s="16"/>
      <c r="P110" s="21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9"/>
      <c r="BF110" s="33"/>
      <c r="BG110" s="33"/>
      <c r="BH110" s="33"/>
      <c r="BI110" s="33"/>
      <c r="BJ110" s="33"/>
      <c r="BK110" s="33"/>
      <c r="BL110" s="33"/>
      <c r="BM110" s="33"/>
      <c r="BN110" s="33"/>
      <c r="BO110" s="33"/>
      <c r="BP110" s="33"/>
      <c r="BQ110" s="9"/>
      <c r="BR110" s="9"/>
      <c r="BS110" s="16"/>
      <c r="BT110" s="16"/>
      <c r="BU110" s="16"/>
      <c r="BV110" s="16"/>
      <c r="BW110" s="16"/>
      <c r="BX110" s="16"/>
      <c r="BY110" s="16"/>
      <c r="BZ110" s="16"/>
      <c r="CA110" s="16"/>
      <c r="CB110" s="9"/>
      <c r="CC110" s="9"/>
      <c r="CD110" s="9"/>
      <c r="CE110" s="9"/>
      <c r="CF110" s="28"/>
      <c r="CG110" s="28"/>
      <c r="CH110" s="28"/>
      <c r="CI110" s="28"/>
      <c r="CJ110" s="28"/>
      <c r="CK110" s="28"/>
      <c r="CL110" s="28"/>
      <c r="CM110" s="28"/>
      <c r="CN110" s="28"/>
      <c r="CO110" s="28"/>
      <c r="CP110" s="30"/>
      <c r="CQ110" s="28"/>
      <c r="CR110" s="28"/>
      <c r="CS110" s="16"/>
      <c r="CT110" s="16"/>
      <c r="CU110" s="16"/>
      <c r="CV110" s="16"/>
      <c r="CW110" s="16"/>
      <c r="CX110" s="16"/>
      <c r="CY110" s="16"/>
      <c r="CZ110" s="16"/>
      <c r="DA110" s="16"/>
      <c r="DB110" s="16"/>
      <c r="DC110" s="16"/>
      <c r="DD110" s="16"/>
      <c r="DE110" s="9"/>
    </row>
    <row r="111" spans="1:109" ht="54.95" customHeight="1" x14ac:dyDescent="0.2">
      <c r="A111" s="10"/>
      <c r="B111" s="7" t="s">
        <v>486</v>
      </c>
      <c r="C111" s="7" t="s">
        <v>289</v>
      </c>
      <c r="D111" s="7" t="s">
        <v>290</v>
      </c>
      <c r="E111" s="37" t="s">
        <v>64</v>
      </c>
      <c r="F111" s="16"/>
      <c r="G111" s="16"/>
      <c r="H111" s="16"/>
      <c r="I111" s="16"/>
      <c r="J111" s="16"/>
      <c r="K111" s="19" t="str">
        <f>$K$2</f>
        <v>Berufsbildende Schulen 1 Arnoldi-Schule, Friedländer Weg 33 - 43, 37085 GÖTTINGEN</v>
      </c>
      <c r="L111" s="16"/>
      <c r="M111" s="16"/>
      <c r="N111" s="16"/>
      <c r="O111" s="16"/>
      <c r="P111" s="21"/>
      <c r="Q111" s="16"/>
      <c r="R111" s="16"/>
      <c r="S111" s="16"/>
      <c r="T111" s="16"/>
      <c r="U111" s="16"/>
      <c r="V111" s="19" t="str">
        <f>$V$2</f>
        <v>Berufsbildende Schulen Hannah Arendt, Andertensche Wiese 26, 30169 HANNOVER</v>
      </c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9"/>
      <c r="BF111" s="33"/>
      <c r="BG111" s="33"/>
      <c r="BH111" s="33"/>
      <c r="BI111" s="33"/>
      <c r="BJ111" s="33"/>
      <c r="BK111" s="33"/>
      <c r="BL111" s="33"/>
      <c r="BM111" s="33"/>
      <c r="BN111" s="33"/>
      <c r="BO111" s="33"/>
      <c r="BP111" s="33"/>
      <c r="BQ111" s="9"/>
      <c r="BR111" s="9"/>
      <c r="BS111" s="16"/>
      <c r="BT111" s="16"/>
      <c r="BU111" s="16"/>
      <c r="BV111" s="16"/>
      <c r="BW111" s="16"/>
      <c r="BX111" s="16"/>
      <c r="BY111" s="16"/>
      <c r="BZ111" s="16"/>
      <c r="CA111" s="16"/>
      <c r="CB111" s="9"/>
      <c r="CC111" s="9"/>
      <c r="CD111" s="9"/>
      <c r="CE111" s="9"/>
      <c r="CF111" s="28"/>
      <c r="CG111" s="28"/>
      <c r="CH111" s="28"/>
      <c r="CI111" s="28"/>
      <c r="CJ111" s="28"/>
      <c r="CK111" s="28"/>
      <c r="CL111" s="28"/>
      <c r="CM111" s="28"/>
      <c r="CN111" s="28"/>
      <c r="CO111" s="28"/>
      <c r="CP111" s="30"/>
      <c r="CQ111" s="28"/>
      <c r="CR111" s="28"/>
      <c r="CS111" s="16"/>
      <c r="CT111" s="16"/>
      <c r="CU111" s="16"/>
      <c r="CV111" s="16"/>
      <c r="CW111" s="16"/>
      <c r="CX111" s="16"/>
      <c r="CY111" s="16"/>
      <c r="CZ111" s="16"/>
      <c r="DA111" s="16"/>
      <c r="DB111" s="16"/>
      <c r="DC111" s="16"/>
      <c r="DD111" s="16"/>
      <c r="DE111" s="9"/>
    </row>
    <row r="112" spans="1:109" ht="54.95" customHeight="1" x14ac:dyDescent="0.2">
      <c r="A112" s="10"/>
      <c r="B112" s="7" t="s">
        <v>19</v>
      </c>
      <c r="C112" s="7" t="s">
        <v>289</v>
      </c>
      <c r="D112" s="7" t="s">
        <v>290</v>
      </c>
      <c r="E112" s="37" t="s">
        <v>488</v>
      </c>
      <c r="F112" s="16"/>
      <c r="G112" s="19" t="str">
        <f>$G$2</f>
        <v>Berufsbildende Schulen Burgdorf, Berliner Ring 28, 31303 BURGDORF</v>
      </c>
      <c r="H112" s="19" t="str">
        <f>$H$2</f>
        <v>Berufsbildungszentrum Dr. Jürgen Ulderup, Schlesierstraße 13, 49356 DIEPHOLZ</v>
      </c>
      <c r="I112" s="19" t="str">
        <f>$I$2</f>
        <v>Berufsbildende Schulen Duderstadt, Kolpingstraße 4 und 6, 37115 DUDERSTADT</v>
      </c>
      <c r="J112" s="16"/>
      <c r="K112" s="16"/>
      <c r="L112" s="16"/>
      <c r="M112" s="16"/>
      <c r="N112" s="16"/>
      <c r="O112" s="16"/>
      <c r="P112" s="19" t="str">
        <f>$P$2</f>
        <v>Rüdiger-Butte-Schule, Mühlenstraße 16, 31785 HAMELN</v>
      </c>
      <c r="Q112" s="16"/>
      <c r="R112" s="16"/>
      <c r="S112" s="16"/>
      <c r="T112" s="16"/>
      <c r="U112" s="16"/>
      <c r="V112" s="16"/>
      <c r="W112" s="19" t="str">
        <f>$W$2</f>
        <v>Berufsbildende Schulen Cora Berliner, Hauptstelle Brühlstraße, Brühlstraße 7, 30169 HANNOVER</v>
      </c>
      <c r="X112" s="16"/>
      <c r="Y112" s="16"/>
      <c r="Z112" s="16"/>
      <c r="AA112" s="16"/>
      <c r="AB112" s="16"/>
      <c r="AC112" s="19" t="str">
        <f>$AC$2</f>
        <v>Berufsbildende Schulen Münden, Auefeld 8, 34346 HANN. MÜNDEN</v>
      </c>
      <c r="AD112" s="19" t="str">
        <f>$AD$2</f>
        <v>Friedrich-List-Schule, Wollenweberstr. 66, 31134 HILDESHEIM</v>
      </c>
      <c r="AE112" s="16"/>
      <c r="AF112" s="16"/>
      <c r="AG112" s="19" t="str">
        <f>$AG$2</f>
        <v>Georg-von-Langen-Schule, Berufsbildende Schulen Holzminden, Von-Langen Allee 5, 37603 HOLZMINDEN</v>
      </c>
      <c r="AH112" s="16"/>
      <c r="AI112" s="16"/>
      <c r="AJ112" s="19" t="str">
        <f>$AJ$2</f>
        <v>Berufsbildende Schulen des Landkreises Nienburg/Weser, Berliner Ring 45, 31582 NIENBURG/WESER</v>
      </c>
      <c r="AK112" s="16"/>
      <c r="AL112" s="19" t="str">
        <f>$AL$2</f>
        <v>Berufsbildende Schulen 1 Northeim, Europa-Schule, Sudheimer Str. 36 – 38, 37154 NORTHEIM</v>
      </c>
      <c r="AM112" s="16"/>
      <c r="AN112" s="16"/>
      <c r="AO112" s="16"/>
      <c r="AP112" s="16"/>
      <c r="AQ112" s="16"/>
      <c r="AR112" s="16"/>
      <c r="AS112" s="16"/>
      <c r="AT112" s="19" t="str">
        <f>$AT$2</f>
        <v>Berufsbildende Schulen Stadthagen, Jahnstraße 21, 31655 STADTHAGEN</v>
      </c>
      <c r="AU112" s="21"/>
      <c r="AV112" s="19" t="str">
        <f>$AV$2</f>
        <v>Berufsbildende Schulen Syke,  An der Weide 8, 28857 SYKE</v>
      </c>
      <c r="AW112" s="16"/>
      <c r="AX112" s="16"/>
      <c r="AY112" s="16"/>
      <c r="AZ112" s="16"/>
      <c r="BA112" s="16"/>
      <c r="BB112" s="16"/>
      <c r="BC112" s="16"/>
      <c r="BD112" s="16"/>
      <c r="BE112" s="9"/>
      <c r="BF112" s="33"/>
      <c r="BG112" s="33"/>
      <c r="BH112" s="33"/>
      <c r="BI112" s="33"/>
      <c r="BJ112" s="33"/>
      <c r="BK112" s="33"/>
      <c r="BL112" s="33"/>
      <c r="BM112" s="33"/>
      <c r="BN112" s="33"/>
      <c r="BO112" s="33"/>
      <c r="BP112" s="33"/>
      <c r="BQ112" s="9"/>
      <c r="BR112" s="9"/>
      <c r="BS112" s="26"/>
      <c r="BT112" s="26"/>
      <c r="BU112" s="26"/>
      <c r="BV112" s="26"/>
      <c r="BW112" s="26"/>
      <c r="BX112" s="26"/>
      <c r="BY112" s="26"/>
      <c r="BZ112" s="26"/>
      <c r="CA112" s="26"/>
      <c r="CB112" s="9"/>
      <c r="CC112" s="9"/>
      <c r="CD112" s="9"/>
      <c r="CE112" s="9"/>
      <c r="CF112" s="26"/>
      <c r="CG112" s="26"/>
      <c r="CH112" s="26"/>
      <c r="CI112" s="26"/>
      <c r="CJ112" s="26"/>
      <c r="CK112" s="26"/>
      <c r="CL112" s="26"/>
      <c r="CM112" s="26"/>
      <c r="CN112" s="26"/>
      <c r="CO112" s="26"/>
      <c r="CP112" s="30"/>
      <c r="CQ112" s="26"/>
      <c r="CR112" s="26"/>
      <c r="CS112" s="26"/>
      <c r="CT112" s="26"/>
      <c r="CU112" s="26"/>
      <c r="CV112" s="26"/>
      <c r="CW112" s="26"/>
      <c r="CX112" s="26"/>
      <c r="CY112" s="26"/>
      <c r="CZ112" s="26"/>
      <c r="DA112" s="26"/>
      <c r="DB112" s="26"/>
      <c r="DC112" s="26"/>
      <c r="DD112" s="26"/>
      <c r="DE112" s="30"/>
    </row>
    <row r="113" spans="1:109" ht="54.95" customHeight="1" x14ac:dyDescent="0.2">
      <c r="A113" s="10"/>
      <c r="B113" s="7" t="s">
        <v>486</v>
      </c>
      <c r="C113" s="7" t="s">
        <v>289</v>
      </c>
      <c r="D113" s="7" t="s">
        <v>290</v>
      </c>
      <c r="E113" s="37" t="s">
        <v>63</v>
      </c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21"/>
      <c r="Q113" s="16"/>
      <c r="R113" s="16"/>
      <c r="S113" s="16"/>
      <c r="T113" s="16"/>
      <c r="U113" s="16"/>
      <c r="V113" s="16"/>
      <c r="W113" s="19" t="str">
        <f>$W$2</f>
        <v>Berufsbildende Schulen Cora Berliner, Hauptstelle Brühlstraße, Brühlstraße 7, 30169 HANNOVER</v>
      </c>
      <c r="X113" s="16"/>
      <c r="Y113" s="16"/>
      <c r="Z113" s="16"/>
      <c r="AA113" s="16"/>
      <c r="AB113" s="16"/>
      <c r="AC113" s="16"/>
      <c r="AD113" s="19" t="str">
        <f>$AD$2</f>
        <v>Friedrich-List-Schule, Wollenweberstr. 66, 31134 HILDESHEIM</v>
      </c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9" t="str">
        <f>$AO$2</f>
        <v>Berufsbildende Schulen I Osterode am Harz, Europa-Schule, Neustädter Tor 1/3, 37520 OSTERODE AM HARZ</v>
      </c>
      <c r="AP113" s="16"/>
      <c r="AQ113" s="16"/>
      <c r="AR113" s="16"/>
      <c r="AS113" s="16"/>
      <c r="AT113" s="16"/>
      <c r="AU113" s="16"/>
      <c r="AV113" s="26"/>
      <c r="AW113" s="16"/>
      <c r="AX113" s="16"/>
      <c r="AY113" s="16"/>
      <c r="AZ113" s="16"/>
      <c r="BA113" s="16"/>
      <c r="BB113" s="16"/>
      <c r="BC113" s="16"/>
      <c r="BD113" s="16"/>
      <c r="BE113" s="9"/>
      <c r="BF113" s="33"/>
      <c r="BG113" s="33"/>
      <c r="BH113" s="33"/>
      <c r="BI113" s="33"/>
      <c r="BJ113" s="33"/>
      <c r="BK113" s="33"/>
      <c r="BL113" s="33"/>
      <c r="BM113" s="33"/>
      <c r="BN113" s="33"/>
      <c r="BO113" s="33"/>
      <c r="BP113" s="33"/>
      <c r="BQ113" s="9"/>
      <c r="BR113" s="9"/>
      <c r="BS113" s="26"/>
      <c r="BT113" s="26"/>
      <c r="BU113" s="26"/>
      <c r="BV113" s="26"/>
      <c r="BW113" s="26"/>
      <c r="BX113" s="26"/>
      <c r="BY113" s="26"/>
      <c r="BZ113" s="26"/>
      <c r="CA113" s="26"/>
      <c r="CB113" s="9"/>
      <c r="CC113" s="9"/>
      <c r="CD113" s="9"/>
      <c r="CE113" s="9"/>
      <c r="CF113" s="26"/>
      <c r="CG113" s="26"/>
      <c r="CH113" s="26"/>
      <c r="CI113" s="26"/>
      <c r="CJ113" s="26"/>
      <c r="CK113" s="26"/>
      <c r="CL113" s="26"/>
      <c r="CM113" s="26"/>
      <c r="CN113" s="26"/>
      <c r="CO113" s="26"/>
      <c r="CP113" s="30"/>
      <c r="CQ113" s="26"/>
      <c r="CR113" s="26"/>
      <c r="CS113" s="26"/>
      <c r="CT113" s="26"/>
      <c r="CU113" s="26"/>
      <c r="CV113" s="26"/>
      <c r="CW113" s="26"/>
      <c r="CX113" s="26"/>
      <c r="CY113" s="26"/>
      <c r="CZ113" s="26"/>
      <c r="DA113" s="26"/>
      <c r="DB113" s="26"/>
      <c r="DC113" s="26"/>
      <c r="DD113" s="26"/>
      <c r="DE113" s="30"/>
    </row>
    <row r="114" spans="1:109" ht="54.95" customHeight="1" x14ac:dyDescent="0.2">
      <c r="A114" s="10"/>
      <c r="B114" s="7" t="s">
        <v>19</v>
      </c>
      <c r="C114" s="7" t="s">
        <v>289</v>
      </c>
      <c r="D114" s="7" t="s">
        <v>290</v>
      </c>
      <c r="E114" s="37" t="s">
        <v>377</v>
      </c>
      <c r="F114" s="19" t="str">
        <f>$F$2</f>
        <v>Berufsbildende Schule Alfeld, Hildesheimer Str. 55, 31061 ALFELD (LEINE)</v>
      </c>
      <c r="G114" s="19" t="str">
        <f>$G$2</f>
        <v>Berufsbildende Schulen Burgdorf, Berliner Ring 28, 31303 BURGDORF</v>
      </c>
      <c r="H114" s="19" t="str">
        <f>$H$2</f>
        <v>Berufsbildungszentrum Dr. Jürgen Ulderup, Schlesierstraße 13, 49356 DIEPHOLZ</v>
      </c>
      <c r="I114" s="19" t="str">
        <f>$I$2</f>
        <v>Berufsbildende Schulen Duderstadt, Kolpingstraße 4 und 6, 37115 DUDERSTADT</v>
      </c>
      <c r="J114" s="19" t="str">
        <f>$J$2</f>
        <v>Berufsbildende Schulen Einbeck, Hullerser Tor 4, 37574 EINBECK</v>
      </c>
      <c r="K114" s="19" t="str">
        <f>$K$2</f>
        <v>Berufsbildende Schulen 1 Arnoldi-Schule, Friedländer Weg 33 - 43, 37085 GÖTTINGEN</v>
      </c>
      <c r="L114" s="16"/>
      <c r="M114" s="16"/>
      <c r="N114" s="16"/>
      <c r="O114" s="16"/>
      <c r="P114" s="19" t="str">
        <f>$P$2</f>
        <v>Rüdiger-Butte-Schule, Mühlenstraße 16, 31785 HAMELN</v>
      </c>
      <c r="Q114" s="16"/>
      <c r="R114" s="16"/>
      <c r="S114" s="16"/>
      <c r="T114" s="16"/>
      <c r="U114" s="16"/>
      <c r="V114" s="16"/>
      <c r="W114" s="19" t="str">
        <f>$W$2</f>
        <v>Berufsbildende Schulen Cora Berliner, Hauptstelle Brühlstraße, Brühlstraße 7, 30169 HANNOVER</v>
      </c>
      <c r="X114" s="16"/>
      <c r="Y114" s="16"/>
      <c r="Z114" s="16"/>
      <c r="AA114" s="16"/>
      <c r="AB114" s="16"/>
      <c r="AC114" s="19" t="str">
        <f>$AC$2</f>
        <v>Berufsbildende Schulen Münden, Auefeld 8, 34346 HANN. MÜNDEN</v>
      </c>
      <c r="AD114" s="19" t="str">
        <f>$AD$2</f>
        <v>Friedrich-List-Schule, Wollenweberstr. 66, 31134 HILDESHEIM</v>
      </c>
      <c r="AE114" s="16"/>
      <c r="AF114" s="16"/>
      <c r="AG114" s="19" t="str">
        <f>$AG$2</f>
        <v>Georg-von-Langen-Schule, Berufsbildende Schulen Holzminden, Von-Langen Allee 5, 37603 HOLZMINDEN</v>
      </c>
      <c r="AH114" s="16"/>
      <c r="AI114" s="19" t="str">
        <f>$AI$2</f>
        <v>BBZ Neustadt am Rübenberge, Bunsenstraße 6, 31535 NEUSTADT AM RÜBENBERGE</v>
      </c>
      <c r="AJ114" s="19" t="str">
        <f>$AJ$2</f>
        <v>Berufsbildende Schulen des Landkreises Nienburg/Weser, Berliner Ring 45, 31582 NIENBURG/WESER</v>
      </c>
      <c r="AK114" s="16"/>
      <c r="AL114" s="19" t="str">
        <f>$AL$2</f>
        <v>Berufsbildende Schulen 1 Northeim, Europa-Schule, Sudheimer Str. 36 – 38, 37154 NORTHEIM</v>
      </c>
      <c r="AM114" s="16"/>
      <c r="AN114" s="16"/>
      <c r="AO114" s="19" t="str">
        <f>$AO$2</f>
        <v>Berufsbildende Schulen I Osterode am Harz, Europa-Schule, Neustädter Tor 1/3, 37520 OSTERODE AM HARZ</v>
      </c>
      <c r="AP114" s="16"/>
      <c r="AQ114" s="16"/>
      <c r="AR114" s="19" t="str">
        <f>$AR$2</f>
        <v>Berufsbildende Schulen Rinteln, Burgfeldsweide 1, 31737 RINTELN</v>
      </c>
      <c r="AS114" s="19" t="str">
        <f>$AS$2</f>
        <v>Berufsbildende Schulen Springe, Paul-Schneider-Weg, 31832 SPRINGE</v>
      </c>
      <c r="AT114" s="19" t="str">
        <f>$AT$2</f>
        <v>Berufsbildende Schulen Stadthagen, Jahnstraße 21, 31655 STADTHAGEN</v>
      </c>
      <c r="AU114" s="21"/>
      <c r="AV114" s="19" t="str">
        <f>$AV$2</f>
        <v>Berufsbildende Schulen Syke,  An der Weide 8, 28857 SYKE</v>
      </c>
      <c r="AW114" s="16"/>
      <c r="AX114" s="16"/>
      <c r="AY114" s="16"/>
      <c r="AZ114" s="16"/>
      <c r="BA114" s="16"/>
      <c r="BB114" s="16"/>
      <c r="BC114" s="16"/>
      <c r="BD114" s="16"/>
      <c r="BE114" s="9"/>
      <c r="BF114" s="33"/>
      <c r="BG114" s="33"/>
      <c r="BH114" s="33"/>
      <c r="BI114" s="33"/>
      <c r="BJ114" s="33"/>
      <c r="BK114" s="33"/>
      <c r="BL114" s="33"/>
      <c r="BM114" s="33"/>
      <c r="BN114" s="33"/>
      <c r="BO114" s="33"/>
      <c r="BP114" s="33"/>
      <c r="BQ114" s="9"/>
      <c r="BR114" s="9"/>
      <c r="BS114" s="26"/>
      <c r="BT114" s="26"/>
      <c r="BU114" s="26"/>
      <c r="BV114" s="26"/>
      <c r="BW114" s="26"/>
      <c r="BX114" s="26"/>
      <c r="BY114" s="26"/>
      <c r="BZ114" s="26"/>
      <c r="CA114" s="26"/>
      <c r="CB114" s="9"/>
      <c r="CC114" s="9"/>
      <c r="CD114" s="9"/>
      <c r="CE114" s="9"/>
      <c r="CF114" s="26"/>
      <c r="CG114" s="26"/>
      <c r="CH114" s="26"/>
      <c r="CI114" s="26"/>
      <c r="CJ114" s="26"/>
      <c r="CK114" s="26"/>
      <c r="CL114" s="26"/>
      <c r="CM114" s="26"/>
      <c r="CN114" s="26"/>
      <c r="CO114" s="26"/>
      <c r="CP114" s="30"/>
      <c r="CQ114" s="26"/>
      <c r="CR114" s="26"/>
      <c r="CS114" s="26"/>
      <c r="CT114" s="26"/>
      <c r="CU114" s="26"/>
      <c r="CV114" s="26"/>
      <c r="CW114" s="26"/>
      <c r="CX114" s="26"/>
      <c r="CY114" s="26"/>
      <c r="CZ114" s="26"/>
      <c r="DA114" s="26"/>
      <c r="DB114" s="26"/>
      <c r="DC114" s="26"/>
      <c r="DD114" s="26"/>
      <c r="DE114" s="26"/>
    </row>
    <row r="115" spans="1:109" ht="54.95" customHeight="1" x14ac:dyDescent="0.2">
      <c r="A115" s="10"/>
      <c r="B115" s="7" t="s">
        <v>486</v>
      </c>
      <c r="C115" s="7" t="s">
        <v>289</v>
      </c>
      <c r="D115" s="7" t="s">
        <v>290</v>
      </c>
      <c r="E115" s="37" t="s">
        <v>59</v>
      </c>
      <c r="F115" s="16"/>
      <c r="G115" s="16"/>
      <c r="H115" s="16"/>
      <c r="I115" s="16"/>
      <c r="J115" s="16"/>
      <c r="K115" s="19" t="str">
        <f>$K$2</f>
        <v>Berufsbildende Schulen 1 Arnoldi-Schule, Friedländer Weg 33 - 43, 37085 GÖTTINGEN</v>
      </c>
      <c r="L115" s="16"/>
      <c r="M115" s="16"/>
      <c r="N115" s="16"/>
      <c r="O115" s="16"/>
      <c r="P115" s="21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9" t="str">
        <f>$AA$2</f>
        <v>Berufsbildende Schulen Hannah Arendt, Lavesallee 16, 30169 HANNOVER</v>
      </c>
      <c r="AB115" s="26"/>
      <c r="AC115" s="16"/>
      <c r="AD115" s="19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9"/>
      <c r="BF115" s="16"/>
      <c r="BG115" s="16"/>
      <c r="BH115" s="16"/>
      <c r="BI115" s="16"/>
      <c r="BJ115" s="16"/>
      <c r="BK115" s="16"/>
      <c r="BL115" s="16"/>
      <c r="BM115" s="9"/>
      <c r="BN115" s="16"/>
      <c r="BO115" s="16"/>
      <c r="BP115" s="16"/>
      <c r="BQ115" s="9"/>
      <c r="BR115" s="9"/>
      <c r="BS115" s="28"/>
      <c r="BT115" s="28"/>
      <c r="BU115" s="28"/>
      <c r="BV115" s="28"/>
      <c r="BW115" s="28"/>
      <c r="BX115" s="28"/>
      <c r="BY115" s="28"/>
      <c r="BZ115" s="28"/>
      <c r="CA115" s="28"/>
      <c r="CB115" s="9"/>
      <c r="CC115" s="9"/>
      <c r="CD115" s="9"/>
      <c r="CE115" s="9"/>
      <c r="CF115" s="16"/>
      <c r="CG115" s="16"/>
      <c r="CH115" s="16"/>
      <c r="CI115" s="16"/>
      <c r="CJ115" s="16"/>
      <c r="CK115" s="16"/>
      <c r="CL115" s="16"/>
      <c r="CM115" s="16"/>
      <c r="CN115" s="16"/>
      <c r="CO115" s="16"/>
      <c r="CP115" s="9"/>
      <c r="CQ115" s="16"/>
      <c r="CR115" s="16"/>
      <c r="CS115" s="28"/>
      <c r="CT115" s="28"/>
      <c r="CU115" s="28"/>
      <c r="CV115" s="28"/>
      <c r="CW115" s="28"/>
      <c r="CX115" s="28"/>
      <c r="CY115" s="28"/>
      <c r="CZ115" s="28"/>
      <c r="DA115" s="28"/>
      <c r="DB115" s="28"/>
      <c r="DC115" s="28"/>
      <c r="DD115" s="28"/>
      <c r="DE115" s="30"/>
    </row>
    <row r="116" spans="1:109" ht="54.95" customHeight="1" x14ac:dyDescent="0.2">
      <c r="A116" s="10"/>
      <c r="B116" s="7" t="s">
        <v>484</v>
      </c>
      <c r="C116" s="7" t="s">
        <v>289</v>
      </c>
      <c r="D116" s="7" t="s">
        <v>290</v>
      </c>
      <c r="E116" s="37" t="s">
        <v>35</v>
      </c>
      <c r="F116" s="16"/>
      <c r="G116" s="16"/>
      <c r="H116" s="16"/>
      <c r="I116" s="16"/>
      <c r="J116" s="16"/>
      <c r="K116" s="16"/>
      <c r="L116" s="16"/>
      <c r="M116" s="19" t="str">
        <f>$M$2</f>
        <v>Berufsbildende Schulen Ritterplan, Ritterplan 6, 37073 GÖTTINGEN</v>
      </c>
      <c r="N116" s="19" t="str">
        <f>$N$2</f>
        <v>Elisabeth-Selbert-Schule, Langer Wall 2, 31785 HAMELN</v>
      </c>
      <c r="O116" s="16"/>
      <c r="P116" s="21"/>
      <c r="Q116" s="16"/>
      <c r="R116" s="19" t="str">
        <f>$R$2</f>
        <v xml:space="preserve">BBS 2 der Region Hannover, Ohestr. 5, 30169 HANNOVER </v>
      </c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9" t="str">
        <f>$AE$2</f>
        <v>Walter-Gropius-Schule, Steuerwalder Straße 158, 31137 HILDESHEIM</v>
      </c>
      <c r="AF116" s="16"/>
      <c r="AG116" s="19" t="str">
        <f>$AG$2</f>
        <v>Georg-von-Langen-Schule, Berufsbildende Schulen Holzminden, Von-Langen Allee 5, 37603 HOLZMINDEN</v>
      </c>
      <c r="AH116" s="16"/>
      <c r="AI116" s="16"/>
      <c r="AJ116" s="16"/>
      <c r="AK116" s="16"/>
      <c r="AL116" s="16"/>
      <c r="AM116" s="16"/>
      <c r="AN116" s="16"/>
      <c r="AO116" s="16"/>
      <c r="AP116" s="19" t="str">
        <f>$AP$2</f>
        <v>Berufsbildende Schulen II Osterode am Harz, An der Leege 2b, 37520 OSTERODE AM HARZ</v>
      </c>
      <c r="AQ116" s="16"/>
      <c r="AR116" s="16"/>
      <c r="AS116" s="16"/>
      <c r="AT116" s="19" t="str">
        <f>$AT$2</f>
        <v>Berufsbildende Schulen Stadthagen, Jahnstraße 21, 31655 STADTHAGEN</v>
      </c>
      <c r="AU116" s="21"/>
      <c r="AV116" s="16"/>
      <c r="AW116" s="16"/>
      <c r="AX116" s="16"/>
      <c r="AY116" s="16"/>
      <c r="AZ116" s="16"/>
      <c r="BA116" s="16"/>
      <c r="BB116" s="16"/>
      <c r="BC116" s="16"/>
      <c r="BD116" s="16"/>
      <c r="BE116" s="9"/>
      <c r="BF116" s="16"/>
      <c r="BG116" s="16"/>
      <c r="BH116" s="16"/>
      <c r="BI116" s="16"/>
      <c r="BJ116" s="16"/>
      <c r="BK116" s="16"/>
      <c r="BL116" s="16"/>
      <c r="BM116" s="9"/>
      <c r="BN116" s="16"/>
      <c r="BO116" s="16"/>
      <c r="BP116" s="16"/>
      <c r="BQ116" s="9"/>
      <c r="BR116" s="9"/>
      <c r="BS116" s="28"/>
      <c r="BT116" s="28"/>
      <c r="BU116" s="28"/>
      <c r="BV116" s="28"/>
      <c r="BW116" s="28"/>
      <c r="BX116" s="28"/>
      <c r="BY116" s="28"/>
      <c r="BZ116" s="28"/>
      <c r="CA116" s="28"/>
      <c r="CB116" s="9"/>
      <c r="CC116" s="9"/>
      <c r="CD116" s="9"/>
      <c r="CE116" s="9"/>
      <c r="CF116" s="16"/>
      <c r="CG116" s="16"/>
      <c r="CH116" s="16"/>
      <c r="CI116" s="16"/>
      <c r="CJ116" s="16"/>
      <c r="CK116" s="16"/>
      <c r="CL116" s="16"/>
      <c r="CM116" s="16"/>
      <c r="CN116" s="16"/>
      <c r="CO116" s="16"/>
      <c r="CP116" s="9"/>
      <c r="CQ116" s="16"/>
      <c r="CR116" s="16"/>
      <c r="CS116" s="28"/>
      <c r="CT116" s="28"/>
      <c r="CU116" s="28"/>
      <c r="CV116" s="28"/>
      <c r="CW116" s="28"/>
      <c r="CX116" s="28"/>
      <c r="CY116" s="28"/>
      <c r="CZ116" s="28"/>
      <c r="DA116" s="28"/>
      <c r="DB116" s="28"/>
      <c r="DC116" s="28"/>
      <c r="DD116" s="28"/>
      <c r="DE116" s="30"/>
    </row>
    <row r="117" spans="1:109" ht="54.95" customHeight="1" x14ac:dyDescent="0.2">
      <c r="A117" s="10"/>
      <c r="B117" s="7" t="s">
        <v>72</v>
      </c>
      <c r="C117" s="7" t="s">
        <v>289</v>
      </c>
      <c r="D117" s="7" t="s">
        <v>290</v>
      </c>
      <c r="E117" s="37" t="s">
        <v>79</v>
      </c>
      <c r="F117" s="19" t="str">
        <f>$F$2</f>
        <v>Berufsbildende Schule Alfeld, Hildesheimer Str. 55, 31061 ALFELD (LEINE)</v>
      </c>
      <c r="G117" s="16"/>
      <c r="H117" s="16"/>
      <c r="I117" s="16"/>
      <c r="J117" s="16"/>
      <c r="K117" s="16"/>
      <c r="L117" s="26"/>
      <c r="M117" s="16"/>
      <c r="N117" s="16"/>
      <c r="O117" s="19" t="str">
        <f>$O$2</f>
        <v>Eugen-Reintjes-Schule, Breslauer-Allee 1, 31787 HAMELN</v>
      </c>
      <c r="P117" s="21"/>
      <c r="Q117" s="16"/>
      <c r="R117" s="16"/>
      <c r="S117" s="16"/>
      <c r="T117" s="19" t="str">
        <f>$T$2</f>
        <v>BBS-ME – Otto-Brenner-Schule, Lavesallee 14, 30169 HANNOVER</v>
      </c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9" t="str">
        <f>$AF$2</f>
        <v>Werner-von-Siemens-Schule Hildesheim, Rathausstraße 9, 31134 HILDESHEIM</v>
      </c>
      <c r="AG117" s="16"/>
      <c r="AH117" s="16"/>
      <c r="AI117" s="16"/>
      <c r="AJ117" s="19" t="str">
        <f>$AJ$2</f>
        <v>Berufsbildende Schulen des Landkreises Nienburg/Weser, Berliner Ring 45, 31582 NIENBURG/WESER</v>
      </c>
      <c r="AK117" s="16"/>
      <c r="AL117" s="16"/>
      <c r="AM117" s="19" t="str">
        <f>$AM$2</f>
        <v>Berufsbildende Schulen II Northeim, Sudheimer Str. 24, 37154 NORTHEIM</v>
      </c>
      <c r="AN117" s="16"/>
      <c r="AO117" s="16"/>
      <c r="AP117" s="16"/>
      <c r="AQ117" s="16"/>
      <c r="AR117" s="19" t="str">
        <f>$AR$2</f>
        <v>Berufsbildende Schulen Rinteln, Burgfeldsweide 1, 31737 RINTELN</v>
      </c>
      <c r="AS117" s="16"/>
      <c r="AT117" s="19" t="str">
        <f>$AT$2</f>
        <v>Berufsbildende Schulen Stadthagen, Jahnstraße 21, 31655 STADTHAGEN</v>
      </c>
      <c r="AU117" s="21"/>
      <c r="AV117" s="19" t="str">
        <f>$AV$2</f>
        <v>Berufsbildende Schulen Syke,  An der Weide 8, 28857 SYKE</v>
      </c>
      <c r="AW117" s="16"/>
      <c r="AX117" s="16"/>
      <c r="AY117" s="16"/>
      <c r="AZ117" s="16"/>
      <c r="BA117" s="16"/>
      <c r="BB117" s="16"/>
      <c r="BC117" s="16"/>
      <c r="BD117" s="16"/>
      <c r="BE117" s="9"/>
      <c r="BF117" s="33"/>
      <c r="BG117" s="33"/>
      <c r="BH117" s="33"/>
      <c r="BI117" s="33"/>
      <c r="BJ117" s="33"/>
      <c r="BK117" s="33"/>
      <c r="BL117" s="33"/>
      <c r="BM117" s="33"/>
      <c r="BN117" s="33"/>
      <c r="BO117" s="33"/>
      <c r="BP117" s="33"/>
      <c r="BQ117" s="9"/>
      <c r="BR117" s="9"/>
      <c r="BS117" s="26"/>
      <c r="BT117" s="26"/>
      <c r="BU117" s="26"/>
      <c r="BV117" s="26"/>
      <c r="BW117" s="26"/>
      <c r="BX117" s="26"/>
      <c r="BY117" s="26"/>
      <c r="BZ117" s="26"/>
      <c r="CA117" s="26"/>
      <c r="CB117" s="9"/>
      <c r="CC117" s="9"/>
      <c r="CD117" s="9"/>
      <c r="CE117" s="9"/>
      <c r="CF117" s="26"/>
      <c r="CG117" s="26"/>
      <c r="CH117" s="26"/>
      <c r="CI117" s="26"/>
      <c r="CJ117" s="26"/>
      <c r="CK117" s="26"/>
      <c r="CL117" s="26"/>
      <c r="CM117" s="26"/>
      <c r="CN117" s="26"/>
      <c r="CO117" s="26"/>
      <c r="CP117" s="30"/>
      <c r="CQ117" s="26"/>
      <c r="CR117" s="26"/>
      <c r="CS117" s="26"/>
      <c r="CT117" s="26"/>
      <c r="CU117" s="26"/>
      <c r="CV117" s="26"/>
      <c r="CW117" s="26"/>
      <c r="CX117" s="26"/>
      <c r="CY117" s="26"/>
      <c r="CZ117" s="26"/>
      <c r="DA117" s="26"/>
      <c r="DB117" s="26"/>
      <c r="DC117" s="26"/>
      <c r="DD117" s="26"/>
      <c r="DE117" s="30"/>
    </row>
    <row r="118" spans="1:109" ht="54.95" customHeight="1" x14ac:dyDescent="0.2">
      <c r="A118" s="10"/>
      <c r="B118" s="7" t="s">
        <v>486</v>
      </c>
      <c r="C118" s="7" t="s">
        <v>289</v>
      </c>
      <c r="D118" s="7" t="s">
        <v>290</v>
      </c>
      <c r="E118" s="37" t="s">
        <v>65</v>
      </c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21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9" t="str">
        <f>$AS$2</f>
        <v>Berufsbildende Schulen Springe, Paul-Schneider-Weg, 31832 SPRINGE</v>
      </c>
      <c r="AT118" s="26"/>
      <c r="AU118" s="21"/>
      <c r="AV118" s="16"/>
      <c r="AW118" s="16"/>
      <c r="AX118" s="16"/>
      <c r="AY118" s="16"/>
      <c r="AZ118" s="16"/>
      <c r="BA118" s="16"/>
      <c r="BB118" s="16"/>
      <c r="BC118" s="16"/>
      <c r="BD118" s="16"/>
      <c r="BE118" s="9"/>
      <c r="BF118" s="16"/>
      <c r="BG118" s="16"/>
      <c r="BH118" s="16"/>
      <c r="BI118" s="16"/>
      <c r="BJ118" s="16"/>
      <c r="BK118" s="16"/>
      <c r="BL118" s="16"/>
      <c r="BM118" s="9"/>
      <c r="BN118" s="16"/>
      <c r="BO118" s="16"/>
      <c r="BP118" s="16"/>
      <c r="BQ118" s="9"/>
      <c r="BR118" s="9"/>
      <c r="BS118" s="28"/>
      <c r="BT118" s="28"/>
      <c r="BU118" s="28"/>
      <c r="BV118" s="28"/>
      <c r="BW118" s="28"/>
      <c r="BX118" s="28"/>
      <c r="BY118" s="28"/>
      <c r="BZ118" s="28"/>
      <c r="CA118" s="28"/>
      <c r="CB118" s="9"/>
      <c r="CC118" s="9"/>
      <c r="CD118" s="9"/>
      <c r="CE118" s="9"/>
      <c r="CF118" s="16"/>
      <c r="CG118" s="16"/>
      <c r="CH118" s="16"/>
      <c r="CI118" s="16"/>
      <c r="CJ118" s="16"/>
      <c r="CK118" s="16"/>
      <c r="CL118" s="16"/>
      <c r="CM118" s="16"/>
      <c r="CN118" s="16"/>
      <c r="CO118" s="16"/>
      <c r="CP118" s="9"/>
      <c r="CQ118" s="16"/>
      <c r="CR118" s="16"/>
      <c r="CS118" s="16"/>
      <c r="CT118" s="16"/>
      <c r="CU118" s="16"/>
      <c r="CV118" s="16"/>
      <c r="CW118" s="16"/>
      <c r="CX118" s="16"/>
      <c r="CY118" s="16"/>
      <c r="CZ118" s="16"/>
      <c r="DA118" s="16"/>
      <c r="DB118" s="16"/>
      <c r="DC118" s="16"/>
      <c r="DD118" s="16"/>
      <c r="DE118" s="9"/>
    </row>
    <row r="119" spans="1:109" ht="54.95" customHeight="1" x14ac:dyDescent="0.2">
      <c r="A119" s="10"/>
      <c r="B119" s="7" t="s">
        <v>72</v>
      </c>
      <c r="C119" s="7" t="s">
        <v>289</v>
      </c>
      <c r="D119" s="7" t="s">
        <v>290</v>
      </c>
      <c r="E119" s="37" t="s">
        <v>80</v>
      </c>
      <c r="F119" s="16"/>
      <c r="G119" s="19" t="str">
        <f>$G$2</f>
        <v>Berufsbildende Schulen Burgdorf, Berliner Ring 28, 31303 BURGDORF</v>
      </c>
      <c r="H119" s="16"/>
      <c r="I119" s="19" t="str">
        <f>$I$2</f>
        <v>Berufsbildende Schulen Duderstadt, Kolpingstraße 4 und 6, 37115 DUDERSTADT</v>
      </c>
      <c r="J119" s="16"/>
      <c r="K119" s="16"/>
      <c r="L119" s="16"/>
      <c r="M119" s="16"/>
      <c r="N119" s="16"/>
      <c r="O119" s="16"/>
      <c r="P119" s="21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9" t="str">
        <f>$AC$2</f>
        <v>Berufsbildende Schulen Münden, Auefeld 8, 34346 HANN. MÜNDEN</v>
      </c>
      <c r="AD119" s="16"/>
      <c r="AE119" s="16"/>
      <c r="AF119" s="16"/>
      <c r="AG119" s="19" t="str">
        <f>$AG$2</f>
        <v>Georg-von-Langen-Schule, Berufsbildende Schulen Holzminden, Von-Langen Allee 5, 37603 HOLZMINDEN</v>
      </c>
      <c r="AH119" s="16"/>
      <c r="AI119" s="16"/>
      <c r="AJ119" s="16"/>
      <c r="AK119" s="16"/>
      <c r="AL119" s="16"/>
      <c r="AM119" s="19" t="str">
        <f>$AM$2</f>
        <v>Berufsbildende Schulen II Northeim, Sudheimer Str. 24, 37154 NORTHEIM</v>
      </c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9"/>
      <c r="BF119" s="16"/>
      <c r="BG119" s="16"/>
      <c r="BH119" s="16"/>
      <c r="BI119" s="16"/>
      <c r="BJ119" s="16"/>
      <c r="BK119" s="16"/>
      <c r="BL119" s="16"/>
      <c r="BM119" s="9"/>
      <c r="BN119" s="16"/>
      <c r="BO119" s="16"/>
      <c r="BP119" s="16"/>
      <c r="BQ119" s="9"/>
      <c r="BR119" s="9"/>
      <c r="BS119" s="28"/>
      <c r="BT119" s="28"/>
      <c r="BU119" s="28"/>
      <c r="BV119" s="28"/>
      <c r="BW119" s="28"/>
      <c r="BX119" s="28"/>
      <c r="BY119" s="28"/>
      <c r="BZ119" s="28"/>
      <c r="CA119" s="28"/>
      <c r="CB119" s="9"/>
      <c r="CC119" s="9"/>
      <c r="CD119" s="9"/>
      <c r="CE119" s="9"/>
      <c r="CF119" s="16"/>
      <c r="CG119" s="16"/>
      <c r="CH119" s="16"/>
      <c r="CI119" s="16"/>
      <c r="CJ119" s="16"/>
      <c r="CK119" s="16"/>
      <c r="CL119" s="16"/>
      <c r="CM119" s="16"/>
      <c r="CN119" s="16"/>
      <c r="CO119" s="16"/>
      <c r="CP119" s="9"/>
      <c r="CQ119" s="16"/>
      <c r="CR119" s="16"/>
      <c r="CS119" s="16"/>
      <c r="CT119" s="16"/>
      <c r="CU119" s="16"/>
      <c r="CV119" s="16"/>
      <c r="CW119" s="16"/>
      <c r="CX119" s="16"/>
      <c r="CY119" s="16"/>
      <c r="CZ119" s="16"/>
      <c r="DA119" s="16"/>
      <c r="DB119" s="16"/>
      <c r="DC119" s="16"/>
      <c r="DD119" s="16"/>
      <c r="DE119" s="9"/>
    </row>
    <row r="120" spans="1:109" ht="54.95" customHeight="1" x14ac:dyDescent="0.2">
      <c r="A120" s="10"/>
      <c r="B120" s="7" t="s">
        <v>111</v>
      </c>
      <c r="C120" s="7" t="s">
        <v>289</v>
      </c>
      <c r="D120" s="7" t="s">
        <v>290</v>
      </c>
      <c r="E120" s="37" t="s">
        <v>489</v>
      </c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21"/>
      <c r="Q120" s="16"/>
      <c r="R120" s="16"/>
      <c r="S120" s="16"/>
      <c r="T120" s="19" t="str">
        <f>$T$2</f>
        <v>BBS-ME – Otto-Brenner-Schule, Lavesallee 14, 30169 HANNOVER</v>
      </c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9" t="str">
        <f>$AM$2</f>
        <v>Berufsbildende Schulen II Northeim, Sudheimer Str. 24, 37154 NORTHEIM</v>
      </c>
      <c r="AN120" s="16"/>
      <c r="AO120" s="16"/>
      <c r="AP120" s="19" t="str">
        <f>$AP$2</f>
        <v>Berufsbildende Schulen II Osterode am Harz, An der Leege 2b, 37520 OSTERODE AM HARZ</v>
      </c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33"/>
      <c r="BD120" s="33"/>
      <c r="BE120" s="9"/>
      <c r="BF120" s="16"/>
      <c r="BG120" s="16"/>
      <c r="BH120" s="16"/>
      <c r="BI120" s="16"/>
      <c r="BJ120" s="16"/>
      <c r="BK120" s="16"/>
      <c r="BL120" s="16"/>
      <c r="BM120" s="9"/>
      <c r="BN120" s="16"/>
      <c r="BO120" s="16"/>
      <c r="BP120" s="16"/>
      <c r="BQ120" s="9"/>
      <c r="BR120" s="30"/>
      <c r="BS120" s="28"/>
      <c r="BT120" s="28"/>
      <c r="BU120" s="28"/>
      <c r="BV120" s="28"/>
      <c r="BW120" s="28"/>
      <c r="BX120" s="28"/>
      <c r="BY120" s="28"/>
      <c r="BZ120" s="28"/>
      <c r="CA120" s="28"/>
      <c r="CB120" s="30"/>
      <c r="CC120" s="30"/>
      <c r="CD120" s="30"/>
      <c r="CE120" s="30"/>
      <c r="CF120" s="28"/>
      <c r="CG120" s="28"/>
      <c r="CH120" s="28"/>
      <c r="CI120" s="28"/>
      <c r="CJ120" s="28"/>
      <c r="CK120" s="28"/>
      <c r="CL120" s="28"/>
      <c r="CM120" s="28"/>
      <c r="CN120" s="28"/>
      <c r="CO120" s="28"/>
      <c r="CP120" s="30"/>
      <c r="CQ120" s="28"/>
      <c r="CR120" s="16"/>
      <c r="CS120" s="16"/>
      <c r="CT120" s="16"/>
      <c r="CU120" s="16"/>
      <c r="CV120" s="16"/>
      <c r="CW120" s="16"/>
      <c r="CX120" s="16"/>
      <c r="CY120" s="16"/>
      <c r="CZ120" s="16"/>
      <c r="DA120" s="16"/>
      <c r="DB120" s="16"/>
      <c r="DC120" s="16"/>
      <c r="DD120" s="16"/>
      <c r="DE120" s="9"/>
    </row>
    <row r="121" spans="1:109" ht="54.95" customHeight="1" x14ac:dyDescent="0.2">
      <c r="A121" s="10"/>
      <c r="B121" s="7" t="s">
        <v>111</v>
      </c>
      <c r="C121" s="7" t="s">
        <v>289</v>
      </c>
      <c r="D121" s="7" t="s">
        <v>290</v>
      </c>
      <c r="E121" s="37" t="s">
        <v>119</v>
      </c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21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9"/>
      <c r="BF121" s="16"/>
      <c r="BG121" s="16"/>
      <c r="BH121" s="16"/>
      <c r="BI121" s="16"/>
      <c r="BJ121" s="16"/>
      <c r="BK121" s="16"/>
      <c r="BL121" s="16"/>
      <c r="BM121" s="9"/>
      <c r="BN121" s="16"/>
      <c r="BO121" s="16"/>
      <c r="BP121" s="16"/>
      <c r="BQ121" s="9"/>
      <c r="BR121" s="9"/>
      <c r="BS121" s="28"/>
      <c r="BT121" s="28"/>
      <c r="BU121" s="28"/>
      <c r="BV121" s="28"/>
      <c r="BW121" s="28"/>
      <c r="BX121" s="28"/>
      <c r="BY121" s="28"/>
      <c r="BZ121" s="28"/>
      <c r="CA121" s="28"/>
      <c r="CB121" s="9"/>
      <c r="CC121" s="9"/>
      <c r="CD121" s="9"/>
      <c r="CE121" s="9"/>
      <c r="CF121" s="16"/>
      <c r="CG121" s="16"/>
      <c r="CH121" s="16"/>
      <c r="CI121" s="16"/>
      <c r="CJ121" s="16"/>
      <c r="CK121" s="16"/>
      <c r="CL121" s="16"/>
      <c r="CM121" s="16"/>
      <c r="CN121" s="16"/>
      <c r="CO121" s="16"/>
      <c r="CP121" s="9"/>
      <c r="CQ121" s="16"/>
      <c r="CR121" s="16"/>
      <c r="CS121" s="16"/>
      <c r="CT121" s="16"/>
      <c r="CU121" s="31" t="str">
        <f>$CU$2</f>
        <v>Kerschensteiner Schule, Gewerbliche Schule, Steuermärker Str. 72, 70469 STUTTGART</v>
      </c>
      <c r="CV121" s="16"/>
      <c r="CW121" s="16"/>
      <c r="CX121" s="16"/>
      <c r="CY121" s="16"/>
      <c r="CZ121" s="16"/>
      <c r="DA121" s="16"/>
      <c r="DB121" s="16"/>
      <c r="DC121" s="16"/>
      <c r="DD121" s="16"/>
      <c r="DE121" s="9"/>
    </row>
    <row r="122" spans="1:109" ht="54.95" customHeight="1" x14ac:dyDescent="0.2">
      <c r="A122" s="10"/>
      <c r="B122" s="7" t="s">
        <v>482</v>
      </c>
      <c r="C122" s="7" t="s">
        <v>289</v>
      </c>
      <c r="D122" s="7" t="s">
        <v>290</v>
      </c>
      <c r="E122" s="37" t="s">
        <v>26</v>
      </c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9" t="str">
        <f>$AC$2</f>
        <v>Berufsbildende Schulen Münden, Auefeld 8, 34346 HANN. MÜNDEN</v>
      </c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9" t="str">
        <f>$AS$2</f>
        <v>Berufsbildende Schulen Springe, Paul-Schneider-Weg, 31832 SPRINGE</v>
      </c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9"/>
      <c r="BF122" s="16"/>
      <c r="BG122" s="16"/>
      <c r="BH122" s="16"/>
      <c r="BI122" s="16"/>
      <c r="BJ122" s="16"/>
      <c r="BK122" s="16"/>
      <c r="BL122" s="16"/>
      <c r="BM122" s="9"/>
      <c r="BN122" s="16"/>
      <c r="BO122" s="16"/>
      <c r="BP122" s="16"/>
      <c r="BQ122" s="9"/>
      <c r="BR122" s="9"/>
      <c r="BS122" s="28"/>
      <c r="BT122" s="28"/>
      <c r="BU122" s="28"/>
      <c r="BV122" s="28"/>
      <c r="BW122" s="28"/>
      <c r="BX122" s="28"/>
      <c r="BY122" s="28"/>
      <c r="BZ122" s="28"/>
      <c r="CA122" s="28"/>
      <c r="CB122" s="9"/>
      <c r="CC122" s="9"/>
      <c r="CD122" s="9"/>
      <c r="CE122" s="9"/>
      <c r="CF122" s="16"/>
      <c r="CG122" s="16"/>
      <c r="CH122" s="16"/>
      <c r="CI122" s="16"/>
      <c r="CJ122" s="16"/>
      <c r="CK122" s="16"/>
      <c r="CL122" s="16"/>
      <c r="CM122" s="16"/>
      <c r="CN122" s="16"/>
      <c r="CO122" s="16"/>
      <c r="CP122" s="9"/>
      <c r="CQ122" s="16"/>
      <c r="CR122" s="16"/>
      <c r="CS122" s="28"/>
      <c r="CT122" s="28"/>
      <c r="CU122" s="28"/>
      <c r="CV122" s="28"/>
      <c r="CW122" s="28"/>
      <c r="CX122" s="28"/>
      <c r="CY122" s="28"/>
      <c r="CZ122" s="28"/>
      <c r="DA122" s="28"/>
      <c r="DB122" s="28"/>
      <c r="DC122" s="28"/>
      <c r="DD122" s="28"/>
      <c r="DE122" s="9"/>
    </row>
    <row r="123" spans="1:109" ht="54.95" customHeight="1" x14ac:dyDescent="0.2">
      <c r="A123" s="10"/>
      <c r="B123" s="7" t="s">
        <v>72</v>
      </c>
      <c r="C123" s="7" t="s">
        <v>289</v>
      </c>
      <c r="D123" s="7" t="s">
        <v>290</v>
      </c>
      <c r="E123" s="37" t="s">
        <v>273</v>
      </c>
      <c r="F123" s="16"/>
      <c r="G123" s="19" t="str">
        <f>$G$2</f>
        <v>Berufsbildende Schulen Burgdorf, Berliner Ring 28, 31303 BURGDORF</v>
      </c>
      <c r="H123" s="16"/>
      <c r="I123" s="16"/>
      <c r="J123" s="16"/>
      <c r="K123" s="16"/>
      <c r="L123" s="16"/>
      <c r="M123" s="16"/>
      <c r="N123" s="16"/>
      <c r="O123" s="19" t="str">
        <f>$O$2</f>
        <v>Eugen-Reintjes-Schule, Breslauer-Allee 1, 31787 HAMELN</v>
      </c>
      <c r="P123" s="21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9" t="str">
        <f>$AF$2</f>
        <v>Werner-von-Siemens-Schule Hildesheim, Rathausstraße 9, 31134 HILDESHEIM</v>
      </c>
      <c r="AG123" s="16"/>
      <c r="AH123" s="16"/>
      <c r="AI123" s="16"/>
      <c r="AJ123" s="19" t="str">
        <f>$AJ$2</f>
        <v>Berufsbildende Schulen des Landkreises Nienburg/Weser, Berliner Ring 45, 31582 NIENBURG/WESER</v>
      </c>
      <c r="AK123" s="16"/>
      <c r="AL123" s="16"/>
      <c r="AM123" s="19" t="str">
        <f>$AM$2</f>
        <v>Berufsbildende Schulen II Northeim, Sudheimer Str. 24, 37154 NORTHEIM</v>
      </c>
      <c r="AN123" s="16"/>
      <c r="AO123" s="16"/>
      <c r="AP123" s="16"/>
      <c r="AQ123" s="16"/>
      <c r="AR123" s="16"/>
      <c r="AS123" s="16"/>
      <c r="AT123" s="16"/>
      <c r="AU123" s="16"/>
      <c r="AV123" s="19" t="str">
        <f>$AV$2</f>
        <v>Berufsbildende Schulen Syke,  An der Weide 8, 28857 SYKE</v>
      </c>
      <c r="AW123" s="16"/>
      <c r="AX123" s="16"/>
      <c r="AY123" s="16"/>
      <c r="AZ123" s="16"/>
      <c r="BA123" s="16"/>
      <c r="BB123" s="16"/>
      <c r="BC123" s="16"/>
      <c r="BD123" s="16"/>
      <c r="BE123" s="9"/>
      <c r="BF123" s="33"/>
      <c r="BG123" s="33"/>
      <c r="BH123" s="33"/>
      <c r="BI123" s="33"/>
      <c r="BJ123" s="33"/>
      <c r="BK123" s="33"/>
      <c r="BL123" s="33"/>
      <c r="BM123" s="33"/>
      <c r="BN123" s="33"/>
      <c r="BO123" s="33"/>
      <c r="BP123" s="33"/>
      <c r="BQ123" s="9"/>
      <c r="BR123" s="9"/>
      <c r="BS123" s="26"/>
      <c r="BT123" s="26"/>
      <c r="BU123" s="26"/>
      <c r="BV123" s="26"/>
      <c r="BW123" s="26"/>
      <c r="BX123" s="26"/>
      <c r="BY123" s="26"/>
      <c r="BZ123" s="26"/>
      <c r="CA123" s="26"/>
      <c r="CB123" s="9"/>
      <c r="CC123" s="9"/>
      <c r="CD123" s="9"/>
      <c r="CE123" s="9"/>
      <c r="CF123" s="26"/>
      <c r="CG123" s="26"/>
      <c r="CH123" s="26"/>
      <c r="CI123" s="26"/>
      <c r="CJ123" s="26"/>
      <c r="CK123" s="26"/>
      <c r="CL123" s="26"/>
      <c r="CM123" s="26"/>
      <c r="CN123" s="26"/>
      <c r="CO123" s="26"/>
      <c r="CP123" s="30"/>
      <c r="CQ123" s="26"/>
      <c r="CR123" s="26"/>
      <c r="CS123" s="26"/>
      <c r="CT123" s="26"/>
      <c r="CU123" s="26"/>
      <c r="CV123" s="26"/>
      <c r="CW123" s="26"/>
      <c r="CX123" s="26"/>
      <c r="CY123" s="26"/>
      <c r="CZ123" s="26"/>
      <c r="DA123" s="26"/>
      <c r="DB123" s="26"/>
      <c r="DC123" s="26"/>
      <c r="DD123" s="26"/>
      <c r="DE123" s="9"/>
    </row>
    <row r="124" spans="1:109" ht="54.95" customHeight="1" x14ac:dyDescent="0.2">
      <c r="B124" s="7" t="s">
        <v>480</v>
      </c>
      <c r="C124" s="7" t="s">
        <v>289</v>
      </c>
      <c r="D124" s="7" t="s">
        <v>290</v>
      </c>
      <c r="E124" s="42" t="s">
        <v>403</v>
      </c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9"/>
      <c r="BO124" s="9"/>
      <c r="BP124" s="9"/>
      <c r="BQ124" s="38"/>
      <c r="BR124" s="31" t="str">
        <f>$BR$2</f>
        <v>Bethmannschule, Paul-Arnsberg-Platz 5, 60314 FRANKFURT AM MAIN</v>
      </c>
      <c r="BS124" s="9"/>
      <c r="BT124" s="9"/>
      <c r="BU124" s="9"/>
      <c r="BV124" s="9"/>
      <c r="BW124" s="9"/>
      <c r="BX124" s="9"/>
      <c r="BY124" s="9"/>
      <c r="BZ124" s="9"/>
      <c r="CA124" s="9"/>
      <c r="CB124" s="9"/>
      <c r="CC124" s="9"/>
      <c r="CD124" s="9"/>
      <c r="CE124" s="9"/>
      <c r="CF124" s="9"/>
      <c r="CG124" s="9"/>
      <c r="CH124" s="9"/>
      <c r="CI124" s="9"/>
      <c r="CJ124" s="9"/>
      <c r="CK124" s="9"/>
      <c r="CL124" s="9"/>
      <c r="CM124" s="9"/>
      <c r="CN124" s="9"/>
      <c r="CO124" s="9"/>
      <c r="CP124" s="9"/>
      <c r="CQ124" s="9"/>
      <c r="CR124" s="9"/>
      <c r="CS124" s="9"/>
      <c r="CT124" s="9"/>
      <c r="CU124" s="9"/>
      <c r="CV124" s="9"/>
      <c r="CW124" s="9"/>
      <c r="CX124" s="9"/>
      <c r="CY124" s="9"/>
      <c r="CZ124" s="9"/>
      <c r="DA124" s="9"/>
      <c r="DB124" s="9"/>
      <c r="DC124" s="9"/>
      <c r="DD124" s="9"/>
      <c r="DE124" s="9"/>
    </row>
    <row r="125" spans="1:109" ht="54.95" customHeight="1" x14ac:dyDescent="0.2">
      <c r="A125" s="10"/>
      <c r="B125" s="7" t="s">
        <v>72</v>
      </c>
      <c r="C125" s="7" t="s">
        <v>289</v>
      </c>
      <c r="D125" s="7" t="s">
        <v>290</v>
      </c>
      <c r="E125" s="37" t="s">
        <v>277</v>
      </c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21"/>
      <c r="Q125" s="16"/>
      <c r="R125" s="16"/>
      <c r="S125" s="16"/>
      <c r="T125" s="19" t="str">
        <f>$T$2</f>
        <v>BBS-ME – Otto-Brenner-Schule, Lavesallee 14, 30169 HANNOVER</v>
      </c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9"/>
      <c r="BF125" s="16"/>
      <c r="BG125" s="16"/>
      <c r="BH125" s="16"/>
      <c r="BI125" s="16"/>
      <c r="BJ125" s="16"/>
      <c r="BK125" s="16"/>
      <c r="BL125" s="16"/>
      <c r="BM125" s="9"/>
      <c r="BN125" s="16"/>
      <c r="BO125" s="16"/>
      <c r="BP125" s="16"/>
      <c r="BQ125" s="9"/>
      <c r="BR125" s="9"/>
      <c r="BS125" s="16"/>
      <c r="BT125" s="16"/>
      <c r="BU125" s="16"/>
      <c r="BV125" s="16"/>
      <c r="BW125" s="16"/>
      <c r="BX125" s="16"/>
      <c r="BY125" s="16"/>
      <c r="BZ125" s="16"/>
      <c r="CA125" s="16"/>
      <c r="CB125" s="9"/>
      <c r="CC125" s="9"/>
      <c r="CD125" s="9"/>
      <c r="CE125" s="9"/>
      <c r="CF125" s="16"/>
      <c r="CG125" s="16"/>
      <c r="CH125" s="16"/>
      <c r="CI125" s="16"/>
      <c r="CJ125" s="16"/>
      <c r="CK125" s="16"/>
      <c r="CL125" s="16"/>
      <c r="CM125" s="16"/>
      <c r="CN125" s="16"/>
      <c r="CO125" s="16"/>
      <c r="CP125" s="9"/>
      <c r="CQ125" s="16"/>
      <c r="CR125" s="16"/>
      <c r="CS125" s="16"/>
      <c r="CT125" s="16"/>
      <c r="CU125" s="16"/>
      <c r="CV125" s="16"/>
      <c r="CW125" s="16"/>
      <c r="CX125" s="16"/>
      <c r="CY125" s="16"/>
      <c r="CZ125" s="16"/>
      <c r="DA125" s="16"/>
      <c r="DB125" s="16"/>
      <c r="DC125" s="16"/>
      <c r="DD125" s="16"/>
      <c r="DE125" s="9"/>
    </row>
    <row r="126" spans="1:109" ht="54.95" customHeight="1" x14ac:dyDescent="0.2">
      <c r="A126" s="10"/>
      <c r="B126" s="7" t="s">
        <v>72</v>
      </c>
      <c r="C126" s="7" t="s">
        <v>289</v>
      </c>
      <c r="D126" s="7" t="s">
        <v>290</v>
      </c>
      <c r="E126" s="37" t="s">
        <v>278</v>
      </c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21"/>
      <c r="Q126" s="16"/>
      <c r="R126" s="19" t="str">
        <f>$R$2</f>
        <v xml:space="preserve">BBS 2 der Region Hannover, Ohestr. 5, 30169 HANNOVER </v>
      </c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9"/>
      <c r="BF126" s="16"/>
      <c r="BG126" s="16"/>
      <c r="BH126" s="16"/>
      <c r="BI126" s="16"/>
      <c r="BJ126" s="16"/>
      <c r="BK126" s="16"/>
      <c r="BL126" s="16"/>
      <c r="BM126" s="9"/>
      <c r="BN126" s="16"/>
      <c r="BO126" s="16"/>
      <c r="BP126" s="16"/>
      <c r="BQ126" s="9"/>
      <c r="BR126" s="9"/>
      <c r="BS126" s="16"/>
      <c r="BT126" s="16"/>
      <c r="BU126" s="16"/>
      <c r="BV126" s="16"/>
      <c r="BW126" s="16"/>
      <c r="BX126" s="16"/>
      <c r="BY126" s="16"/>
      <c r="BZ126" s="16"/>
      <c r="CA126" s="16"/>
      <c r="CB126" s="9"/>
      <c r="CC126" s="9"/>
      <c r="CD126" s="9"/>
      <c r="CE126" s="9"/>
      <c r="CF126" s="16"/>
      <c r="CG126" s="16"/>
      <c r="CH126" s="16"/>
      <c r="CI126" s="16"/>
      <c r="CJ126" s="16"/>
      <c r="CK126" s="16"/>
      <c r="CL126" s="16"/>
      <c r="CM126" s="16"/>
      <c r="CN126" s="16"/>
      <c r="CO126" s="16"/>
      <c r="CP126" s="9"/>
      <c r="CQ126" s="16"/>
      <c r="CR126" s="16"/>
      <c r="CS126" s="16"/>
      <c r="CT126" s="16"/>
      <c r="CU126" s="16"/>
      <c r="CV126" s="16"/>
      <c r="CW126" s="16"/>
      <c r="CX126" s="16"/>
      <c r="CY126" s="16"/>
      <c r="CZ126" s="16"/>
      <c r="DA126" s="16"/>
      <c r="DB126" s="16"/>
      <c r="DC126" s="16"/>
      <c r="DD126" s="16"/>
      <c r="DE126" s="9"/>
    </row>
    <row r="127" spans="1:109" ht="54.95" customHeight="1" x14ac:dyDescent="0.2">
      <c r="A127" s="10"/>
      <c r="B127" s="7" t="s">
        <v>72</v>
      </c>
      <c r="C127" s="7" t="s">
        <v>289</v>
      </c>
      <c r="D127" s="7" t="s">
        <v>290</v>
      </c>
      <c r="E127" s="37" t="s">
        <v>279</v>
      </c>
      <c r="F127" s="19" t="str">
        <f>$F$2</f>
        <v>Berufsbildende Schule Alfeld, Hildesheimer Str. 55, 31061 ALFELD (LEINE)</v>
      </c>
      <c r="G127" s="16"/>
      <c r="H127" s="19" t="str">
        <f>$H$2</f>
        <v>Berufsbildungszentrum Dr. Jürgen Ulderup, Schlesierstraße 13, 49356 DIEPHOLZ</v>
      </c>
      <c r="I127" s="16"/>
      <c r="J127" s="16"/>
      <c r="K127" s="16"/>
      <c r="L127" s="19" t="str">
        <f>$L$2</f>
        <v>BBS II Göttingen, Godehardstraße 11, 37081 GÖTTINGEN</v>
      </c>
      <c r="M127" s="16"/>
      <c r="N127" s="16"/>
      <c r="O127" s="16"/>
      <c r="P127" s="21"/>
      <c r="Q127" s="16"/>
      <c r="R127" s="16"/>
      <c r="S127" s="16"/>
      <c r="T127" s="19" t="str">
        <f>$T$2</f>
        <v>BBS-ME – Otto-Brenner-Schule, Lavesallee 14, 30169 HANNOVER</v>
      </c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9" t="str">
        <f>$AG$2</f>
        <v>Georg-von-Langen-Schule, Berufsbildende Schulen Holzminden, Von-Langen Allee 5, 37603 HOLZMINDEN</v>
      </c>
      <c r="AH127" s="16"/>
      <c r="AI127" s="16"/>
      <c r="AJ127" s="19" t="str">
        <f>$AJ$2</f>
        <v>Berufsbildende Schulen des Landkreises Nienburg/Weser, Berliner Ring 45, 31582 NIENBURG/WESER</v>
      </c>
      <c r="AK127" s="16"/>
      <c r="AL127" s="16"/>
      <c r="AM127" s="19" t="str">
        <f>$AM$2</f>
        <v>Berufsbildende Schulen II Northeim, Sudheimer Str. 24, 37154 NORTHEIM</v>
      </c>
      <c r="AN127" s="16"/>
      <c r="AO127" s="16"/>
      <c r="AP127" s="19" t="str">
        <f>$AP$2</f>
        <v>Berufsbildende Schulen II Osterode am Harz, An der Leege 2b, 37520 OSTERODE AM HARZ</v>
      </c>
      <c r="AQ127" s="16"/>
      <c r="AR127" s="19" t="str">
        <f>$AR$2</f>
        <v>Berufsbildende Schulen Rinteln, Burgfeldsweide 1, 31737 RINTELN</v>
      </c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9"/>
      <c r="BF127" s="16"/>
      <c r="BG127" s="16"/>
      <c r="BH127" s="16"/>
      <c r="BI127" s="16"/>
      <c r="BJ127" s="16"/>
      <c r="BK127" s="16"/>
      <c r="BL127" s="16"/>
      <c r="BM127" s="9"/>
      <c r="BN127" s="16"/>
      <c r="BO127" s="16"/>
      <c r="BP127" s="16"/>
      <c r="BQ127" s="9"/>
      <c r="BR127" s="9"/>
      <c r="BS127" s="16"/>
      <c r="BT127" s="16"/>
      <c r="BU127" s="16"/>
      <c r="BV127" s="16"/>
      <c r="BW127" s="16"/>
      <c r="BX127" s="16"/>
      <c r="BY127" s="16"/>
      <c r="BZ127" s="16"/>
      <c r="CA127" s="16"/>
      <c r="CB127" s="9"/>
      <c r="CC127" s="9"/>
      <c r="CD127" s="9"/>
      <c r="CE127" s="9"/>
      <c r="CF127" s="16"/>
      <c r="CG127" s="16"/>
      <c r="CH127" s="16"/>
      <c r="CI127" s="16"/>
      <c r="CJ127" s="16"/>
      <c r="CK127" s="16"/>
      <c r="CL127" s="16"/>
      <c r="CM127" s="16"/>
      <c r="CN127" s="16"/>
      <c r="CO127" s="16"/>
      <c r="CP127" s="9"/>
      <c r="CQ127" s="16"/>
      <c r="CR127" s="16"/>
      <c r="CS127" s="16"/>
      <c r="CT127" s="16"/>
      <c r="CU127" s="16"/>
      <c r="CV127" s="16"/>
      <c r="CW127" s="16"/>
      <c r="CX127" s="16"/>
      <c r="CY127" s="16"/>
      <c r="CZ127" s="16"/>
      <c r="DA127" s="16"/>
      <c r="DB127" s="16"/>
      <c r="DC127" s="16"/>
      <c r="DD127" s="16"/>
      <c r="DE127" s="9"/>
    </row>
    <row r="128" spans="1:109" ht="54.95" customHeight="1" x14ac:dyDescent="0.2">
      <c r="A128" s="10"/>
      <c r="B128" s="7" t="s">
        <v>72</v>
      </c>
      <c r="C128" s="7" t="s">
        <v>289</v>
      </c>
      <c r="D128" s="7" t="s">
        <v>290</v>
      </c>
      <c r="E128" s="37" t="s">
        <v>280</v>
      </c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21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9"/>
      <c r="BF128" s="16"/>
      <c r="BG128" s="16"/>
      <c r="BH128" s="16"/>
      <c r="BI128" s="16"/>
      <c r="BJ128" s="16"/>
      <c r="BK128" s="16"/>
      <c r="BL128" s="16"/>
      <c r="BM128" s="9"/>
      <c r="BN128" s="16"/>
      <c r="BO128" s="16"/>
      <c r="BP128" s="16"/>
      <c r="BQ128" s="9"/>
      <c r="BR128" s="9"/>
      <c r="BS128" s="16"/>
      <c r="BT128" s="16"/>
      <c r="BU128" s="16"/>
      <c r="BV128" s="16"/>
      <c r="BW128" s="16"/>
      <c r="BX128" s="16"/>
      <c r="BY128" s="16"/>
      <c r="BZ128" s="16"/>
      <c r="CA128" s="16"/>
      <c r="CB128" s="9"/>
      <c r="CC128" s="9"/>
      <c r="CD128" s="9"/>
      <c r="CE128" s="9"/>
      <c r="CF128" s="16"/>
      <c r="CG128" s="16"/>
      <c r="CH128" s="16"/>
      <c r="CI128" s="16"/>
      <c r="CJ128" s="16"/>
      <c r="CK128" s="16"/>
      <c r="CL128" s="16"/>
      <c r="CM128" s="31" t="str">
        <f>$CM$2</f>
        <v>Staatliche Berufsschule für Textilberufe Münchberg, Schützenstr. 30, 95213 MÜNCHBERG</v>
      </c>
      <c r="CN128" s="31"/>
      <c r="CO128" s="16"/>
      <c r="CP128" s="9"/>
      <c r="CQ128" s="16"/>
      <c r="CR128" s="16"/>
      <c r="CS128" s="16"/>
      <c r="CT128" s="16"/>
      <c r="CU128" s="16"/>
      <c r="CV128" s="16"/>
      <c r="CW128" s="16"/>
      <c r="CX128" s="16"/>
      <c r="CY128" s="16"/>
      <c r="CZ128" s="16"/>
      <c r="DA128" s="16"/>
      <c r="DB128" s="16"/>
      <c r="DC128" s="16"/>
      <c r="DD128" s="16"/>
      <c r="DE128" s="9"/>
    </row>
    <row r="129" spans="1:109" ht="54.95" customHeight="1" x14ac:dyDescent="0.2">
      <c r="A129" s="10"/>
      <c r="B129" s="7" t="s">
        <v>72</v>
      </c>
      <c r="C129" s="7" t="s">
        <v>289</v>
      </c>
      <c r="D129" s="7" t="s">
        <v>290</v>
      </c>
      <c r="E129" s="37" t="s">
        <v>281</v>
      </c>
      <c r="F129" s="40"/>
      <c r="G129" s="16"/>
      <c r="H129" s="16"/>
      <c r="I129" s="16"/>
      <c r="J129" s="16"/>
      <c r="K129" s="16"/>
      <c r="L129" s="16"/>
      <c r="M129" s="16"/>
      <c r="N129" s="16"/>
      <c r="O129" s="16"/>
      <c r="P129" s="21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9" t="str">
        <f>$AE$2</f>
        <v>Walter-Gropius-Schule, Steuerwalder Straße 158, 31137 HILDESHEIM</v>
      </c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9"/>
      <c r="BF129" s="16"/>
      <c r="BG129" s="16"/>
      <c r="BH129" s="16"/>
      <c r="BI129" s="16"/>
      <c r="BJ129" s="16"/>
      <c r="BK129" s="16"/>
      <c r="BL129" s="16"/>
      <c r="BM129" s="9"/>
      <c r="BN129" s="16"/>
      <c r="BO129" s="16"/>
      <c r="BP129" s="16"/>
      <c r="BQ129" s="9"/>
      <c r="BR129" s="9"/>
      <c r="BS129" s="16"/>
      <c r="BT129" s="16"/>
      <c r="BU129" s="16"/>
      <c r="BV129" s="16"/>
      <c r="BW129" s="16"/>
      <c r="BX129" s="16"/>
      <c r="BY129" s="16"/>
      <c r="BZ129" s="16"/>
      <c r="CA129" s="16"/>
      <c r="CB129" s="9"/>
      <c r="CC129" s="9"/>
      <c r="CD129" s="9"/>
      <c r="CE129" s="9"/>
      <c r="CF129" s="16"/>
      <c r="CG129" s="16"/>
      <c r="CH129" s="16"/>
      <c r="CI129" s="16"/>
      <c r="CJ129" s="16"/>
      <c r="CK129" s="16"/>
      <c r="CL129" s="16"/>
      <c r="CM129" s="16"/>
      <c r="CN129" s="16"/>
      <c r="CO129" s="16"/>
      <c r="CP129" s="9"/>
      <c r="CQ129" s="16"/>
      <c r="CR129" s="16"/>
      <c r="CS129" s="16"/>
      <c r="CT129" s="16"/>
      <c r="CU129" s="16"/>
      <c r="CV129" s="16"/>
      <c r="CW129" s="16"/>
      <c r="CX129" s="16"/>
      <c r="CY129" s="16"/>
      <c r="CZ129" s="16"/>
      <c r="DA129" s="16"/>
      <c r="DB129" s="16"/>
      <c r="DC129" s="16"/>
      <c r="DD129" s="16"/>
      <c r="DE129" s="9"/>
    </row>
    <row r="130" spans="1:109" ht="54.95" customHeight="1" x14ac:dyDescent="0.2">
      <c r="A130" s="10"/>
      <c r="B130" s="7" t="s">
        <v>111</v>
      </c>
      <c r="C130" s="7" t="s">
        <v>289</v>
      </c>
      <c r="D130" s="7" t="s">
        <v>290</v>
      </c>
      <c r="E130" s="37" t="s">
        <v>154</v>
      </c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21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9"/>
      <c r="BF130" s="16"/>
      <c r="BG130" s="16"/>
      <c r="BH130" s="16"/>
      <c r="BI130" s="16"/>
      <c r="BJ130" s="16"/>
      <c r="BK130" s="16"/>
      <c r="BL130" s="16"/>
      <c r="BM130" s="9"/>
      <c r="BN130" s="16"/>
      <c r="BO130" s="16"/>
      <c r="BP130" s="16"/>
      <c r="BQ130" s="9"/>
      <c r="BR130" s="9"/>
      <c r="BS130" s="28"/>
      <c r="BT130" s="28"/>
      <c r="BU130" s="28"/>
      <c r="BV130" s="28"/>
      <c r="BW130" s="28"/>
      <c r="BX130" s="28"/>
      <c r="BY130" s="28"/>
      <c r="BZ130" s="28"/>
      <c r="CA130" s="28"/>
      <c r="CB130" s="9"/>
      <c r="CC130" s="31" t="str">
        <f>$CC$2</f>
        <v>Berufliche Schule Burgstraße, Burgstr. 33, 20535 HAMBURG</v>
      </c>
      <c r="CD130" s="35"/>
      <c r="CE130" s="35"/>
      <c r="CF130" s="28"/>
      <c r="CG130" s="28"/>
      <c r="CH130" s="28"/>
      <c r="CI130" s="28"/>
      <c r="CJ130" s="28"/>
      <c r="CK130" s="28"/>
      <c r="CL130" s="28"/>
      <c r="CM130" s="28"/>
      <c r="CN130" s="28"/>
      <c r="CO130" s="28"/>
      <c r="CP130" s="30"/>
      <c r="CQ130" s="28"/>
      <c r="CR130" s="28"/>
      <c r="CS130" s="16"/>
      <c r="CT130" s="16"/>
      <c r="CU130" s="16"/>
      <c r="CV130" s="16"/>
      <c r="CW130" s="16"/>
      <c r="CX130" s="16"/>
      <c r="CY130" s="16"/>
      <c r="CZ130" s="16"/>
      <c r="DA130" s="16"/>
      <c r="DB130" s="16"/>
      <c r="DC130" s="16"/>
      <c r="DD130" s="16"/>
      <c r="DE130" s="9"/>
    </row>
    <row r="131" spans="1:109" ht="54.95" customHeight="1" x14ac:dyDescent="0.2">
      <c r="B131" s="7" t="s">
        <v>486</v>
      </c>
      <c r="C131" s="7" t="s">
        <v>289</v>
      </c>
      <c r="D131" s="7" t="s">
        <v>290</v>
      </c>
      <c r="E131" s="42" t="s">
        <v>490</v>
      </c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19" t="str">
        <f>$AZ$2</f>
        <v>Oberstufenzentrum Informations- und Medizintechnik, Haarlemer Straße 23-27, 12359 BERLIN</v>
      </c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9"/>
      <c r="BN131" s="9"/>
      <c r="BO131" s="9"/>
      <c r="BP131" s="9"/>
      <c r="BQ131" s="9"/>
      <c r="BR131" s="9"/>
      <c r="BS131" s="9"/>
      <c r="BT131" s="9"/>
      <c r="BU131" s="9"/>
      <c r="BV131" s="9"/>
      <c r="BW131" s="9"/>
      <c r="BX131" s="9"/>
      <c r="BY131" s="9"/>
      <c r="BZ131" s="9"/>
      <c r="CA131" s="9"/>
      <c r="CB131" s="9"/>
      <c r="CC131" s="9"/>
      <c r="CD131" s="9"/>
      <c r="CE131" s="9"/>
      <c r="CF131" s="9"/>
      <c r="CG131" s="9"/>
      <c r="CH131" s="9"/>
      <c r="CI131" s="9"/>
      <c r="CJ131" s="9"/>
      <c r="CK131" s="9"/>
      <c r="CL131" s="9"/>
      <c r="CM131" s="9"/>
      <c r="CN131" s="9"/>
      <c r="CO131" s="9"/>
      <c r="CP131" s="9"/>
      <c r="CQ131" s="9"/>
      <c r="CR131" s="9"/>
      <c r="CS131" s="9"/>
      <c r="CT131" s="9"/>
      <c r="CU131" s="9"/>
      <c r="CV131" s="9"/>
      <c r="CW131" s="9"/>
      <c r="CX131" s="9"/>
      <c r="CY131" s="9"/>
      <c r="CZ131" s="9"/>
      <c r="DA131" s="9"/>
      <c r="DB131" s="9"/>
      <c r="DC131" s="9"/>
      <c r="DD131" s="9"/>
      <c r="DE131" s="9"/>
    </row>
    <row r="132" spans="1:109" ht="54.95" customHeight="1" x14ac:dyDescent="0.2">
      <c r="A132" s="10"/>
      <c r="B132" s="7" t="s">
        <v>478</v>
      </c>
      <c r="C132" s="7" t="s">
        <v>289</v>
      </c>
      <c r="D132" s="7" t="s">
        <v>290</v>
      </c>
      <c r="E132" s="37" t="s">
        <v>106</v>
      </c>
      <c r="F132" s="19" t="str">
        <f>$F$2</f>
        <v>Berufsbildende Schule Alfeld, Hildesheimer Str. 55, 31061 ALFELD (LEINE)</v>
      </c>
      <c r="G132" s="16"/>
      <c r="H132" s="19" t="str">
        <f>$H$2</f>
        <v>Berufsbildungszentrum Dr. Jürgen Ulderup, Schlesierstraße 13, 49356 DIEPHOLZ</v>
      </c>
      <c r="I132" s="19" t="str">
        <f>$I$2</f>
        <v>Berufsbildende Schulen Duderstadt, Kolpingstraße 4 und 6, 37115 DUDERSTADT</v>
      </c>
      <c r="J132" s="16"/>
      <c r="K132" s="16"/>
      <c r="L132" s="19" t="str">
        <f>$L$2</f>
        <v>BBS II Göttingen, Godehardstraße 11, 37081 GÖTTINGEN</v>
      </c>
      <c r="M132" s="16"/>
      <c r="N132" s="16"/>
      <c r="O132" s="19" t="str">
        <f>$O$2</f>
        <v>Eugen-Reintjes-Schule, Breslauer-Allee 1, 31787 HAMELN</v>
      </c>
      <c r="P132" s="21"/>
      <c r="Q132" s="16"/>
      <c r="R132" s="16"/>
      <c r="S132" s="19" t="str">
        <f>$S$2</f>
        <v>Berufsbildende Schule 3 der Region Hannover, Ohestr. 6, 30169 HANNOVER</v>
      </c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9" t="str">
        <f>$AE$2</f>
        <v>Walter-Gropius-Schule, Steuerwalder Straße 158, 31137 HILDESHEIM</v>
      </c>
      <c r="AF132" s="16"/>
      <c r="AG132" s="19" t="str">
        <f>$AG$2</f>
        <v>Georg-von-Langen-Schule, Berufsbildende Schulen Holzminden, Von-Langen Allee 5, 37603 HOLZMINDEN</v>
      </c>
      <c r="AH132" s="16"/>
      <c r="AI132" s="16"/>
      <c r="AJ132" s="16"/>
      <c r="AK132" s="16"/>
      <c r="AL132" s="16"/>
      <c r="AM132" s="19" t="str">
        <f>$AM$2</f>
        <v>Berufsbildende Schulen II Northeim, Sudheimer Str. 24, 37154 NORTHEIM</v>
      </c>
      <c r="AN132" s="16"/>
      <c r="AO132" s="16"/>
      <c r="AP132" s="19" t="str">
        <f>$AP$2</f>
        <v>Berufsbildende Schulen II Osterode am Harz, An der Leege 2b, 37520 OSTERODE AM HARZ</v>
      </c>
      <c r="AQ132" s="16"/>
      <c r="AR132" s="16"/>
      <c r="AS132" s="16"/>
      <c r="AT132" s="19" t="str">
        <f>$AT$2</f>
        <v>Berufsbildende Schulen Stadthagen, Jahnstraße 21, 31655 STADTHAGEN</v>
      </c>
      <c r="AU132" s="21"/>
      <c r="AV132" s="19" t="str">
        <f>$AV$2</f>
        <v>Berufsbildende Schulen Syke,  An der Weide 8, 28857 SYKE</v>
      </c>
      <c r="AW132" s="26"/>
      <c r="AX132" s="26"/>
      <c r="AY132" s="26"/>
      <c r="AZ132" s="26"/>
      <c r="BA132" s="26"/>
      <c r="BB132" s="26"/>
      <c r="BC132" s="35"/>
      <c r="BD132" s="35"/>
      <c r="BE132" s="9"/>
      <c r="BF132" s="33"/>
      <c r="BG132" s="33"/>
      <c r="BH132" s="33"/>
      <c r="BI132" s="33"/>
      <c r="BJ132" s="33"/>
      <c r="BK132" s="33"/>
      <c r="BL132" s="33"/>
      <c r="BM132" s="33"/>
      <c r="BN132" s="33"/>
      <c r="BO132" s="33"/>
      <c r="BP132" s="33"/>
      <c r="BQ132" s="9"/>
      <c r="BR132" s="9"/>
      <c r="BS132" s="26"/>
      <c r="BT132" s="26"/>
      <c r="BU132" s="26"/>
      <c r="BV132" s="26"/>
      <c r="BW132" s="26"/>
      <c r="BX132" s="26"/>
      <c r="BY132" s="26"/>
      <c r="BZ132" s="26"/>
      <c r="CA132" s="26"/>
      <c r="CB132" s="9"/>
      <c r="CC132" s="9"/>
      <c r="CD132" s="9"/>
      <c r="CE132" s="30"/>
      <c r="CF132" s="26"/>
      <c r="CG132" s="26"/>
      <c r="CH132" s="26"/>
      <c r="CI132" s="26"/>
      <c r="CJ132" s="26"/>
      <c r="CK132" s="26"/>
      <c r="CL132" s="26"/>
      <c r="CM132" s="26"/>
      <c r="CN132" s="26"/>
      <c r="CO132" s="26"/>
      <c r="CP132" s="30"/>
      <c r="CQ132" s="26"/>
      <c r="CR132" s="26"/>
      <c r="CS132" s="26"/>
      <c r="CT132" s="26"/>
      <c r="CU132" s="26"/>
      <c r="CV132" s="26"/>
      <c r="CW132" s="26"/>
      <c r="CX132" s="26"/>
      <c r="CY132" s="26"/>
      <c r="CZ132" s="26"/>
      <c r="DA132" s="26"/>
      <c r="DB132" s="26"/>
      <c r="DC132" s="26"/>
      <c r="DD132" s="26"/>
      <c r="DE132" s="9"/>
    </row>
    <row r="133" spans="1:109" ht="54.95" customHeight="1" x14ac:dyDescent="0.2">
      <c r="A133" s="10"/>
      <c r="B133" s="7" t="s">
        <v>72</v>
      </c>
      <c r="C133" s="7" t="s">
        <v>289</v>
      </c>
      <c r="D133" s="7" t="s">
        <v>290</v>
      </c>
      <c r="E133" s="37" t="s">
        <v>275</v>
      </c>
      <c r="F133" s="19" t="str">
        <f>$F$2</f>
        <v>Berufsbildende Schule Alfeld, Hildesheimer Str. 55, 31061 ALFELD (LEINE)</v>
      </c>
      <c r="G133" s="16"/>
      <c r="H133" s="19" t="str">
        <f>$H$2</f>
        <v>Berufsbildungszentrum Dr. Jürgen Ulderup, Schlesierstraße 13, 49356 DIEPHOLZ</v>
      </c>
      <c r="I133" s="16"/>
      <c r="J133" s="16"/>
      <c r="K133" s="16"/>
      <c r="L133" s="16"/>
      <c r="M133" s="16"/>
      <c r="N133" s="16"/>
      <c r="O133" s="19" t="str">
        <f>$O$2</f>
        <v>Eugen-Reintjes-Schule, Breslauer-Allee 1, 31787 HAMELN</v>
      </c>
      <c r="P133" s="21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9" t="str">
        <f>$AC$2</f>
        <v>Berufsbildende Schulen Münden, Auefeld 8, 34346 HANN. MÜNDEN</v>
      </c>
      <c r="AD133" s="16"/>
      <c r="AE133" s="16"/>
      <c r="AF133" s="16"/>
      <c r="AG133" s="16"/>
      <c r="AH133" s="16"/>
      <c r="AI133" s="19" t="s">
        <v>272</v>
      </c>
      <c r="AJ133" s="16"/>
      <c r="AK133" s="16"/>
      <c r="AL133" s="16"/>
      <c r="AM133" s="16"/>
      <c r="AN133" s="16"/>
      <c r="AO133" s="16"/>
      <c r="AP133" s="19" t="str">
        <f>$AP$2</f>
        <v>Berufsbildende Schulen II Osterode am Harz, An der Leege 2b, 37520 OSTERODE AM HARZ</v>
      </c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9"/>
      <c r="BF133" s="16"/>
      <c r="BG133" s="16"/>
      <c r="BH133" s="16"/>
      <c r="BI133" s="16"/>
      <c r="BJ133" s="16"/>
      <c r="BK133" s="16"/>
      <c r="BL133" s="16"/>
      <c r="BM133" s="9"/>
      <c r="BN133" s="16"/>
      <c r="BO133" s="16"/>
      <c r="BP133" s="16"/>
      <c r="BQ133" s="9"/>
      <c r="BR133" s="9"/>
      <c r="BS133" s="16"/>
      <c r="BT133" s="16"/>
      <c r="BU133" s="16"/>
      <c r="BV133" s="16"/>
      <c r="BW133" s="16"/>
      <c r="BX133" s="16"/>
      <c r="BY133" s="16"/>
      <c r="BZ133" s="16"/>
      <c r="CA133" s="16"/>
      <c r="CB133" s="9"/>
      <c r="CC133" s="9"/>
      <c r="CD133" s="9"/>
      <c r="CE133" s="9"/>
      <c r="CF133" s="16"/>
      <c r="CG133" s="16"/>
      <c r="CH133" s="16"/>
      <c r="CI133" s="16"/>
      <c r="CJ133" s="16"/>
      <c r="CK133" s="16"/>
      <c r="CL133" s="16"/>
      <c r="CM133" s="16"/>
      <c r="CN133" s="16"/>
      <c r="CO133" s="16"/>
      <c r="CP133" s="9"/>
      <c r="CQ133" s="16"/>
      <c r="CR133" s="16"/>
      <c r="CS133" s="16"/>
      <c r="CT133" s="16"/>
      <c r="CU133" s="16"/>
      <c r="CV133" s="16"/>
      <c r="CW133" s="16"/>
      <c r="CX133" s="16"/>
      <c r="CY133" s="16"/>
      <c r="CZ133" s="16"/>
      <c r="DA133" s="16"/>
      <c r="DB133" s="16"/>
      <c r="DC133" s="16"/>
      <c r="DD133" s="16"/>
      <c r="DE133" s="9"/>
    </row>
    <row r="134" spans="1:109" ht="54.95" customHeight="1" x14ac:dyDescent="0.2">
      <c r="A134" s="10"/>
      <c r="B134" s="7" t="s">
        <v>46</v>
      </c>
      <c r="C134" s="7" t="s">
        <v>289</v>
      </c>
      <c r="D134" s="7" t="s">
        <v>290</v>
      </c>
      <c r="E134" s="37" t="s">
        <v>53</v>
      </c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21"/>
      <c r="Q134" s="19" t="str">
        <f>$Q$2</f>
        <v>Multi-Media Berufsbildende Schulen (MMBbS), Expo Plaza 3, 30539 HANNOVER</v>
      </c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9"/>
      <c r="BF134" s="16"/>
      <c r="BG134" s="16"/>
      <c r="BH134" s="16"/>
      <c r="BI134" s="16"/>
      <c r="BJ134" s="16"/>
      <c r="BK134" s="16"/>
      <c r="BL134" s="16"/>
      <c r="BM134" s="9"/>
      <c r="BN134" s="16"/>
      <c r="BO134" s="16"/>
      <c r="BP134" s="16"/>
      <c r="BQ134" s="9"/>
      <c r="BR134" s="9"/>
      <c r="BS134" s="16"/>
      <c r="BT134" s="16"/>
      <c r="BU134" s="16"/>
      <c r="BV134" s="16"/>
      <c r="BW134" s="16"/>
      <c r="BX134" s="16"/>
      <c r="BY134" s="16"/>
      <c r="BZ134" s="16"/>
      <c r="CA134" s="16"/>
      <c r="CB134" s="9"/>
      <c r="CC134" s="9"/>
      <c r="CD134" s="9"/>
      <c r="CE134" s="9"/>
      <c r="CF134" s="16"/>
      <c r="CG134" s="16"/>
      <c r="CH134" s="16"/>
      <c r="CI134" s="16"/>
      <c r="CJ134" s="16"/>
      <c r="CK134" s="16"/>
      <c r="CL134" s="16"/>
      <c r="CM134" s="16"/>
      <c r="CN134" s="16"/>
      <c r="CO134" s="16"/>
      <c r="CP134" s="9"/>
      <c r="CQ134" s="16"/>
      <c r="CR134" s="16"/>
      <c r="CS134" s="16"/>
      <c r="CT134" s="16"/>
      <c r="CU134" s="16"/>
      <c r="CV134" s="16"/>
      <c r="CW134" s="16"/>
      <c r="CX134" s="16"/>
      <c r="CY134" s="16"/>
      <c r="CZ134" s="16"/>
      <c r="DA134" s="16"/>
      <c r="DB134" s="16"/>
      <c r="DC134" s="16"/>
      <c r="DD134" s="16"/>
      <c r="DE134" s="9"/>
    </row>
    <row r="135" spans="1:109" ht="54.95" customHeight="1" x14ac:dyDescent="0.2">
      <c r="A135" s="10"/>
      <c r="B135" s="7" t="s">
        <v>46</v>
      </c>
      <c r="C135" s="7" t="s">
        <v>289</v>
      </c>
      <c r="D135" s="7" t="s">
        <v>290</v>
      </c>
      <c r="E135" s="37" t="s">
        <v>274</v>
      </c>
      <c r="F135" s="16"/>
      <c r="G135" s="16"/>
      <c r="H135" s="16"/>
      <c r="I135" s="16"/>
      <c r="J135" s="16"/>
      <c r="K135" s="16"/>
      <c r="L135" s="19" t="str">
        <f>$L$2</f>
        <v>BBS II Göttingen, Godehardstraße 11, 37081 GÖTTINGEN</v>
      </c>
      <c r="M135" s="16"/>
      <c r="N135" s="16"/>
      <c r="O135" s="16"/>
      <c r="P135" s="21"/>
      <c r="Q135" s="19" t="str">
        <f>$Q$2</f>
        <v>Multi-Media Berufsbildende Schulen (MMBbS), Expo Plaza 3, 30539 HANNOVER</v>
      </c>
      <c r="R135" s="16"/>
      <c r="S135" s="16"/>
      <c r="T135" s="16"/>
      <c r="U135" s="16"/>
      <c r="V135" s="16"/>
      <c r="W135" s="16"/>
      <c r="X135" s="26"/>
      <c r="Y135" s="16"/>
      <c r="Z135" s="16"/>
      <c r="AA135" s="16"/>
      <c r="AB135" s="16"/>
      <c r="AC135" s="16"/>
      <c r="AD135" s="16"/>
      <c r="AE135" s="19" t="str">
        <f>$AE$2</f>
        <v>Walter-Gropius-Schule, Steuerwalder Straße 158, 31137 HILDESHEIM</v>
      </c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9"/>
      <c r="BF135" s="16"/>
      <c r="BG135" s="16"/>
      <c r="BH135" s="16"/>
      <c r="BI135" s="16"/>
      <c r="BJ135" s="16"/>
      <c r="BK135" s="16"/>
      <c r="BL135" s="16"/>
      <c r="BM135" s="9"/>
      <c r="BN135" s="16"/>
      <c r="BO135" s="16"/>
      <c r="BP135" s="16"/>
      <c r="BQ135" s="9"/>
      <c r="BR135" s="9"/>
      <c r="BS135" s="16"/>
      <c r="BT135" s="16"/>
      <c r="BU135" s="16"/>
      <c r="BV135" s="16"/>
      <c r="BW135" s="16"/>
      <c r="BX135" s="16"/>
      <c r="BY135" s="16"/>
      <c r="BZ135" s="16"/>
      <c r="CA135" s="16"/>
      <c r="CB135" s="9"/>
      <c r="CC135" s="9"/>
      <c r="CD135" s="9"/>
      <c r="CE135" s="9"/>
      <c r="CF135" s="16"/>
      <c r="CG135" s="16"/>
      <c r="CH135" s="16"/>
      <c r="CI135" s="16"/>
      <c r="CJ135" s="16"/>
      <c r="CK135" s="16"/>
      <c r="CL135" s="16"/>
      <c r="CM135" s="16"/>
      <c r="CN135" s="16"/>
      <c r="CO135" s="16"/>
      <c r="CP135" s="9"/>
      <c r="CQ135" s="16"/>
      <c r="CR135" s="16"/>
      <c r="CS135" s="16"/>
      <c r="CT135" s="16"/>
      <c r="CU135" s="16"/>
      <c r="CV135" s="16"/>
      <c r="CW135" s="16"/>
      <c r="CX135" s="16"/>
      <c r="CY135" s="16"/>
      <c r="CZ135" s="16"/>
      <c r="DA135" s="16"/>
      <c r="DB135" s="16"/>
      <c r="DC135" s="16"/>
      <c r="DD135" s="16"/>
      <c r="DE135" s="9"/>
    </row>
    <row r="136" spans="1:109" ht="54.95" customHeight="1" x14ac:dyDescent="0.2">
      <c r="A136" s="10"/>
      <c r="B136" s="7" t="s">
        <v>486</v>
      </c>
      <c r="C136" s="7" t="s">
        <v>289</v>
      </c>
      <c r="D136" s="7" t="s">
        <v>290</v>
      </c>
      <c r="E136" s="37" t="s">
        <v>393</v>
      </c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21"/>
      <c r="Q136" s="19" t="str">
        <f>$Q$2</f>
        <v>Multi-Media Berufsbildende Schulen (MMBbS), Expo Plaza 3, 30539 HANNOVER</v>
      </c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9"/>
      <c r="BF136" s="16"/>
      <c r="BG136" s="16"/>
      <c r="BH136" s="16"/>
      <c r="BI136" s="16"/>
      <c r="BJ136" s="16"/>
      <c r="BK136" s="16"/>
      <c r="BL136" s="16"/>
      <c r="BM136" s="9"/>
      <c r="BN136" s="16"/>
      <c r="BO136" s="16"/>
      <c r="BP136" s="16"/>
      <c r="BQ136" s="9"/>
      <c r="BR136" s="9"/>
      <c r="BS136" s="16"/>
      <c r="BT136" s="16"/>
      <c r="BU136" s="16"/>
      <c r="BV136" s="16"/>
      <c r="BW136" s="16"/>
      <c r="BX136" s="16"/>
      <c r="BY136" s="16"/>
      <c r="BZ136" s="16"/>
      <c r="CA136" s="16"/>
      <c r="CB136" s="9"/>
      <c r="CC136" s="9"/>
      <c r="CD136" s="9"/>
      <c r="CE136" s="9"/>
      <c r="CF136" s="16"/>
      <c r="CG136" s="16"/>
      <c r="CH136" s="16"/>
      <c r="CI136" s="16"/>
      <c r="CJ136" s="16"/>
      <c r="CK136" s="16"/>
      <c r="CL136" s="16"/>
      <c r="CM136" s="16"/>
      <c r="CN136" s="16"/>
      <c r="CO136" s="16"/>
      <c r="CP136" s="9"/>
      <c r="CQ136" s="16"/>
      <c r="CR136" s="16"/>
      <c r="CS136" s="16"/>
      <c r="CT136" s="16"/>
      <c r="CU136" s="16"/>
      <c r="CV136" s="16"/>
      <c r="CW136" s="16"/>
      <c r="CX136" s="16"/>
      <c r="CY136" s="16"/>
      <c r="CZ136" s="16"/>
      <c r="DA136" s="16"/>
      <c r="DB136" s="16"/>
      <c r="DC136" s="16"/>
      <c r="DD136" s="16"/>
      <c r="DE136" s="9"/>
    </row>
    <row r="137" spans="1:109" ht="54.95" customHeight="1" x14ac:dyDescent="0.2">
      <c r="A137" s="10"/>
      <c r="B137" s="7" t="s">
        <v>485</v>
      </c>
      <c r="C137" s="7" t="s">
        <v>289</v>
      </c>
      <c r="D137" s="7" t="s">
        <v>290</v>
      </c>
      <c r="E137" s="37" t="s">
        <v>388</v>
      </c>
      <c r="F137" s="16"/>
      <c r="G137" s="16"/>
      <c r="H137" s="16"/>
      <c r="I137" s="16"/>
      <c r="J137" s="16"/>
      <c r="K137" s="16"/>
      <c r="L137" s="19" t="str">
        <f>$L$2</f>
        <v>BBS II Göttingen, Godehardstraße 11, 37081 GÖTTINGEN</v>
      </c>
      <c r="M137" s="16"/>
      <c r="N137" s="16"/>
      <c r="O137" s="16"/>
      <c r="P137" s="21"/>
      <c r="Q137" s="2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9" t="str">
        <f>$AE$2</f>
        <v>Walter-Gropius-Schule, Steuerwalder Straße 158, 31137 HILDESHEIM</v>
      </c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35"/>
      <c r="BD137" s="35"/>
      <c r="BE137" s="9"/>
      <c r="BF137" s="16"/>
      <c r="BG137" s="16"/>
      <c r="BH137" s="16"/>
      <c r="BI137" s="16"/>
      <c r="BJ137" s="16"/>
      <c r="BK137" s="16"/>
      <c r="BL137" s="16"/>
      <c r="BM137" s="9"/>
      <c r="BN137" s="16"/>
      <c r="BO137" s="16"/>
      <c r="BP137" s="16"/>
      <c r="BQ137" s="9"/>
      <c r="BR137" s="9"/>
      <c r="BS137" s="16"/>
      <c r="BT137" s="16"/>
      <c r="BU137" s="16"/>
      <c r="BV137" s="16"/>
      <c r="BW137" s="16"/>
      <c r="BX137" s="16"/>
      <c r="BY137" s="16"/>
      <c r="BZ137" s="16"/>
      <c r="CA137" s="16"/>
      <c r="CB137" s="9"/>
      <c r="CC137" s="9"/>
      <c r="CD137" s="9"/>
      <c r="CE137" s="9"/>
      <c r="CF137" s="16"/>
      <c r="CG137" s="16"/>
      <c r="CH137" s="16"/>
      <c r="CI137" s="16"/>
      <c r="CJ137" s="16"/>
      <c r="CK137" s="16"/>
      <c r="CL137" s="16"/>
      <c r="CM137" s="16"/>
      <c r="CN137" s="16"/>
      <c r="CO137" s="16"/>
      <c r="CP137" s="9"/>
      <c r="CQ137" s="16"/>
      <c r="CR137" s="16"/>
      <c r="CS137" s="16"/>
      <c r="CT137" s="16"/>
      <c r="CU137" s="16"/>
      <c r="CV137" s="16"/>
      <c r="CW137" s="16"/>
      <c r="CX137" s="16"/>
      <c r="CY137" s="16"/>
      <c r="CZ137" s="16"/>
      <c r="DA137" s="16"/>
      <c r="DB137" s="16"/>
      <c r="DC137" s="16"/>
      <c r="DD137" s="16"/>
      <c r="DE137" s="9"/>
    </row>
    <row r="138" spans="1:109" ht="54.95" customHeight="1" x14ac:dyDescent="0.2">
      <c r="A138" s="10"/>
      <c r="B138" s="7" t="s">
        <v>485</v>
      </c>
      <c r="C138" s="7" t="s">
        <v>289</v>
      </c>
      <c r="D138" s="7" t="s">
        <v>290</v>
      </c>
      <c r="E138" s="37" t="s">
        <v>131</v>
      </c>
      <c r="F138" s="16"/>
      <c r="G138" s="16"/>
      <c r="H138" s="16"/>
      <c r="I138" s="16"/>
      <c r="J138" s="16"/>
      <c r="K138" s="16"/>
      <c r="L138" s="26"/>
      <c r="M138" s="9"/>
      <c r="N138" s="9"/>
      <c r="O138" s="9"/>
      <c r="P138" s="21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31" t="str">
        <f>$BC$2</f>
        <v>Johannes-Selenka-Schule, Inselwall 1A, 38114 BRAUNSCHWEIG</v>
      </c>
      <c r="BD138" s="9"/>
      <c r="BE138" s="9"/>
      <c r="BF138" s="9"/>
      <c r="BG138" s="9"/>
      <c r="BH138" s="9"/>
      <c r="BI138" s="9"/>
      <c r="BJ138" s="9"/>
      <c r="BK138" s="9"/>
      <c r="BL138" s="9"/>
      <c r="BM138" s="9"/>
      <c r="BN138" s="9"/>
      <c r="BO138" s="9"/>
      <c r="BP138" s="9"/>
      <c r="BQ138" s="9"/>
      <c r="BR138" s="9"/>
      <c r="BS138" s="9"/>
      <c r="BT138" s="9"/>
      <c r="BU138" s="9"/>
      <c r="BV138" s="9"/>
      <c r="BW138" s="9"/>
      <c r="BX138" s="9"/>
      <c r="BY138" s="9"/>
      <c r="BZ138" s="9"/>
      <c r="CA138" s="9"/>
      <c r="CB138" s="9"/>
      <c r="CC138" s="9"/>
      <c r="CD138" s="9"/>
      <c r="CE138" s="9"/>
      <c r="CF138" s="9"/>
      <c r="CG138" s="9"/>
      <c r="CH138" s="9"/>
      <c r="CI138" s="9"/>
      <c r="CJ138" s="9"/>
      <c r="CK138" s="9"/>
      <c r="CL138" s="9"/>
      <c r="CM138" s="9"/>
      <c r="CN138" s="9"/>
      <c r="CO138" s="9"/>
      <c r="CP138" s="9"/>
      <c r="CQ138" s="9"/>
      <c r="CR138" s="9"/>
      <c r="CS138" s="9"/>
      <c r="CT138" s="9"/>
      <c r="CU138" s="9"/>
      <c r="CV138" s="9"/>
      <c r="CW138" s="9"/>
      <c r="CX138" s="9"/>
      <c r="CY138" s="9"/>
      <c r="CZ138" s="9"/>
      <c r="DA138" s="9"/>
      <c r="DB138" s="9"/>
      <c r="DC138" s="9"/>
      <c r="DD138" s="9"/>
      <c r="DE138" s="9"/>
    </row>
    <row r="139" spans="1:109" ht="54.95" customHeight="1" x14ac:dyDescent="0.2">
      <c r="A139" s="10"/>
      <c r="B139" s="7" t="s">
        <v>485</v>
      </c>
      <c r="C139" s="7" t="s">
        <v>289</v>
      </c>
      <c r="D139" s="7" t="s">
        <v>290</v>
      </c>
      <c r="E139" s="37" t="s">
        <v>132</v>
      </c>
      <c r="F139" s="16"/>
      <c r="G139" s="16"/>
      <c r="H139" s="16"/>
      <c r="I139" s="16"/>
      <c r="J139" s="16"/>
      <c r="K139" s="16"/>
      <c r="L139" s="19" t="str">
        <f>$L$2</f>
        <v>BBS II Göttingen, Godehardstraße 11, 37081 GÖTTINGEN</v>
      </c>
      <c r="M139" s="16"/>
      <c r="N139" s="16"/>
      <c r="O139" s="16"/>
      <c r="P139" s="21"/>
      <c r="Q139" s="2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9" t="str">
        <f>$AE$2</f>
        <v>Walter-Gropius-Schule, Steuerwalder Straße 158, 31137 HILDESHEIM</v>
      </c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9"/>
      <c r="BF139" s="16"/>
      <c r="BG139" s="16"/>
      <c r="BH139" s="16"/>
      <c r="BI139" s="16"/>
      <c r="BJ139" s="16"/>
      <c r="BK139" s="16"/>
      <c r="BL139" s="16"/>
      <c r="BM139" s="9"/>
      <c r="BN139" s="16"/>
      <c r="BO139" s="16"/>
      <c r="BP139" s="16"/>
      <c r="BQ139" s="9"/>
      <c r="BR139" s="9"/>
      <c r="BS139" s="16"/>
      <c r="BT139" s="16"/>
      <c r="BU139" s="16"/>
      <c r="BV139" s="16"/>
      <c r="BW139" s="16"/>
      <c r="BX139" s="16"/>
      <c r="BY139" s="16"/>
      <c r="BZ139" s="16"/>
      <c r="CA139" s="16"/>
      <c r="CB139" s="9"/>
      <c r="CC139" s="9"/>
      <c r="CD139" s="9"/>
      <c r="CE139" s="9"/>
      <c r="CF139" s="16"/>
      <c r="CG139" s="16"/>
      <c r="CH139" s="16"/>
      <c r="CI139" s="16"/>
      <c r="CJ139" s="16"/>
      <c r="CK139" s="16"/>
      <c r="CL139" s="16"/>
      <c r="CM139" s="16"/>
      <c r="CN139" s="16"/>
      <c r="CO139" s="16"/>
      <c r="CP139" s="9"/>
      <c r="CQ139" s="16"/>
      <c r="CR139" s="16"/>
      <c r="CS139" s="16"/>
      <c r="CT139" s="16"/>
      <c r="CU139" s="16"/>
      <c r="CV139" s="16"/>
      <c r="CW139" s="16"/>
      <c r="CX139" s="16"/>
      <c r="CY139" s="16"/>
      <c r="CZ139" s="16"/>
      <c r="DA139" s="16"/>
      <c r="DB139" s="16"/>
      <c r="DC139" s="16"/>
      <c r="DD139" s="16"/>
      <c r="DE139" s="9"/>
    </row>
    <row r="140" spans="1:109" ht="54.95" customHeight="1" x14ac:dyDescent="0.2">
      <c r="A140" s="10"/>
      <c r="B140" s="7" t="s">
        <v>85</v>
      </c>
      <c r="C140" s="7" t="s">
        <v>289</v>
      </c>
      <c r="D140" s="7" t="s">
        <v>290</v>
      </c>
      <c r="E140" s="37" t="s">
        <v>93</v>
      </c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21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9" t="s">
        <v>272</v>
      </c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9"/>
      <c r="BF140" s="16"/>
      <c r="BG140" s="16"/>
      <c r="BH140" s="16"/>
      <c r="BI140" s="16"/>
      <c r="BJ140" s="16"/>
      <c r="BK140" s="16"/>
      <c r="BL140" s="16"/>
      <c r="BM140" s="9"/>
      <c r="BN140" s="16"/>
      <c r="BO140" s="16"/>
      <c r="BP140" s="16"/>
      <c r="BQ140" s="9"/>
      <c r="BR140" s="9"/>
      <c r="BS140" s="16"/>
      <c r="BT140" s="16"/>
      <c r="BU140" s="16"/>
      <c r="BV140" s="16"/>
      <c r="BW140" s="16"/>
      <c r="BX140" s="16"/>
      <c r="BY140" s="16"/>
      <c r="BZ140" s="16"/>
      <c r="CA140" s="16"/>
      <c r="CB140" s="9"/>
      <c r="CC140" s="9"/>
      <c r="CD140" s="9"/>
      <c r="CE140" s="9"/>
      <c r="CF140" s="16"/>
      <c r="CG140" s="16"/>
      <c r="CH140" s="16"/>
      <c r="CI140" s="16"/>
      <c r="CJ140" s="16"/>
      <c r="CK140" s="16"/>
      <c r="CL140" s="16"/>
      <c r="CM140" s="16"/>
      <c r="CN140" s="16"/>
      <c r="CO140" s="16"/>
      <c r="CP140" s="9"/>
      <c r="CQ140" s="16"/>
      <c r="CR140" s="16"/>
      <c r="CS140" s="16"/>
      <c r="CT140" s="16"/>
      <c r="CU140" s="16"/>
      <c r="CV140" s="16"/>
      <c r="CW140" s="16"/>
      <c r="CX140" s="16"/>
      <c r="CY140" s="16"/>
      <c r="CZ140" s="16"/>
      <c r="DA140" s="16"/>
      <c r="DB140" s="16"/>
      <c r="DC140" s="16"/>
      <c r="DD140" s="16"/>
      <c r="DE140" s="9"/>
    </row>
    <row r="141" spans="1:109" ht="54.95" customHeight="1" x14ac:dyDescent="0.2">
      <c r="A141" s="10"/>
      <c r="B141" s="7" t="s">
        <v>479</v>
      </c>
      <c r="C141" s="7" t="s">
        <v>289</v>
      </c>
      <c r="D141" s="7" t="s">
        <v>290</v>
      </c>
      <c r="E141" s="37" t="s">
        <v>136</v>
      </c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21"/>
      <c r="Q141" s="16"/>
      <c r="R141" s="16"/>
      <c r="S141" s="16"/>
      <c r="T141" s="16"/>
      <c r="U141" s="19" t="str">
        <f>$U$2</f>
        <v>Anna-Siemsen-Schule, Berufsbildende Schule 7 der Region Hannover, Im Moore 38, 30167 HANNOVER</v>
      </c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9"/>
      <c r="BF141" s="16"/>
      <c r="BG141" s="16"/>
      <c r="BH141" s="16"/>
      <c r="BI141" s="16"/>
      <c r="BJ141" s="16"/>
      <c r="BK141" s="16"/>
      <c r="BL141" s="16"/>
      <c r="BM141" s="9"/>
      <c r="BN141" s="16"/>
      <c r="BO141" s="16"/>
      <c r="BP141" s="16"/>
      <c r="BQ141" s="9"/>
      <c r="BR141" s="9"/>
      <c r="BS141" s="16"/>
      <c r="BT141" s="16"/>
      <c r="BU141" s="16"/>
      <c r="BV141" s="16"/>
      <c r="BW141" s="16"/>
      <c r="BX141" s="16"/>
      <c r="BY141" s="16"/>
      <c r="BZ141" s="16"/>
      <c r="CA141" s="16"/>
      <c r="CB141" s="9"/>
      <c r="CC141" s="9"/>
      <c r="CD141" s="9"/>
      <c r="CE141" s="9"/>
      <c r="CF141" s="16"/>
      <c r="CG141" s="16"/>
      <c r="CH141" s="16"/>
      <c r="CI141" s="16"/>
      <c r="CJ141" s="16"/>
      <c r="CK141" s="16"/>
      <c r="CL141" s="16"/>
      <c r="CM141" s="16"/>
      <c r="CN141" s="16"/>
      <c r="CO141" s="16"/>
      <c r="CP141" s="9"/>
      <c r="CQ141" s="16"/>
      <c r="CR141" s="16"/>
      <c r="CS141" s="16"/>
      <c r="CT141" s="16"/>
      <c r="CU141" s="16"/>
      <c r="CV141" s="16"/>
      <c r="CW141" s="16"/>
      <c r="CX141" s="16"/>
      <c r="CY141" s="16"/>
      <c r="CZ141" s="16"/>
      <c r="DA141" s="16"/>
      <c r="DB141" s="16"/>
      <c r="DC141" s="16"/>
      <c r="DD141" s="16"/>
      <c r="DE141" s="9"/>
    </row>
    <row r="142" spans="1:109" ht="54.95" customHeight="1" x14ac:dyDescent="0.2">
      <c r="A142" s="10"/>
      <c r="B142" s="7" t="s">
        <v>19</v>
      </c>
      <c r="C142" s="7" t="s">
        <v>289</v>
      </c>
      <c r="D142" s="7" t="s">
        <v>290</v>
      </c>
      <c r="E142" s="37" t="s">
        <v>385</v>
      </c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21"/>
      <c r="Q142" s="16"/>
      <c r="R142" s="16"/>
      <c r="S142" s="16"/>
      <c r="T142" s="16"/>
      <c r="U142" s="16"/>
      <c r="V142" s="16"/>
      <c r="W142" s="19" t="str">
        <f>$W$2</f>
        <v>Berufsbildende Schulen Cora Berliner, Hauptstelle Brühlstraße, Brühlstraße 7, 30169 HANNOVER</v>
      </c>
      <c r="X142" s="2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9"/>
      <c r="BF142" s="16"/>
      <c r="BG142" s="16"/>
      <c r="BH142" s="16"/>
      <c r="BI142" s="16"/>
      <c r="BJ142" s="16"/>
      <c r="BK142" s="16"/>
      <c r="BL142" s="16"/>
      <c r="BM142" s="9"/>
      <c r="BN142" s="16"/>
      <c r="BO142" s="16"/>
      <c r="BP142" s="16"/>
      <c r="BQ142" s="9"/>
      <c r="BR142" s="9"/>
      <c r="BS142" s="16"/>
      <c r="BT142" s="16"/>
      <c r="BU142" s="16"/>
      <c r="BV142" s="16"/>
      <c r="BW142" s="16"/>
      <c r="BX142" s="16"/>
      <c r="BY142" s="16"/>
      <c r="BZ142" s="16"/>
      <c r="CA142" s="16"/>
      <c r="CB142" s="9"/>
      <c r="CC142" s="9"/>
      <c r="CD142" s="9"/>
      <c r="CE142" s="9"/>
      <c r="CF142" s="16"/>
      <c r="CG142" s="16"/>
      <c r="CH142" s="16"/>
      <c r="CI142" s="16"/>
      <c r="CJ142" s="16"/>
      <c r="CK142" s="16"/>
      <c r="CL142" s="34" t="str">
        <f>$CL$2</f>
        <v>Staatliche Berufs- und Berufsfachschule Mittenwald, Schöttlkarstraße 17, 82481 MITTENWALD*</v>
      </c>
      <c r="CM142" s="16"/>
      <c r="CN142" s="16"/>
      <c r="CO142" s="16"/>
      <c r="CP142" s="9"/>
      <c r="CQ142" s="16"/>
      <c r="CR142" s="16"/>
      <c r="CS142" s="16"/>
      <c r="CT142" s="16"/>
      <c r="CU142" s="16"/>
      <c r="CV142" s="16"/>
      <c r="CW142" s="16"/>
      <c r="CX142" s="16"/>
      <c r="CY142" s="16"/>
      <c r="CZ142" s="16"/>
      <c r="DA142" s="16"/>
      <c r="DB142" s="16"/>
      <c r="DC142" s="31" t="str">
        <f>$DC$2</f>
        <v>(*nur das 2. Ausbildungsjahr.)</v>
      </c>
      <c r="DD142" s="16"/>
      <c r="DE142" s="9"/>
    </row>
    <row r="143" spans="1:109" ht="54.95" customHeight="1" x14ac:dyDescent="0.2">
      <c r="A143" s="10"/>
      <c r="B143" s="7" t="s">
        <v>478</v>
      </c>
      <c r="C143" s="7" t="s">
        <v>289</v>
      </c>
      <c r="D143" s="7" t="s">
        <v>290</v>
      </c>
      <c r="E143" s="37" t="s">
        <v>107</v>
      </c>
      <c r="F143" s="21"/>
      <c r="G143" s="33"/>
      <c r="H143" s="33"/>
      <c r="I143" s="33"/>
      <c r="J143" s="33"/>
      <c r="K143" s="33"/>
      <c r="L143" s="33"/>
      <c r="M143" s="33"/>
      <c r="N143" s="33"/>
      <c r="O143" s="33"/>
      <c r="P143" s="21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5"/>
      <c r="BD143" s="35"/>
      <c r="BE143" s="9"/>
      <c r="BF143" s="33"/>
      <c r="BG143" s="33"/>
      <c r="BH143" s="33"/>
      <c r="BI143" s="33"/>
      <c r="BJ143" s="33"/>
      <c r="BK143" s="33"/>
      <c r="BL143" s="33"/>
      <c r="BM143" s="9"/>
      <c r="BN143" s="34" t="str">
        <f>$BN$2</f>
        <v>Staatliche Berufsschule Eichstätt, Burgstr. 22, 85072 EICHSTÄTT</v>
      </c>
      <c r="BO143" s="33"/>
      <c r="BP143" s="33"/>
      <c r="BQ143" s="9"/>
      <c r="BR143" s="9"/>
      <c r="BS143" s="33"/>
      <c r="BT143" s="33"/>
      <c r="BU143" s="33"/>
      <c r="BV143" s="33"/>
      <c r="BW143" s="33"/>
      <c r="BX143" s="33"/>
      <c r="BY143" s="33"/>
      <c r="BZ143" s="33"/>
      <c r="CA143" s="33"/>
      <c r="CB143" s="9"/>
      <c r="CC143" s="9"/>
      <c r="CD143" s="9"/>
      <c r="CE143" s="9"/>
      <c r="CF143" s="33"/>
      <c r="CG143" s="33"/>
      <c r="CH143" s="34" t="str">
        <f>$CH$2</f>
        <v>Steinmetzschule Königlutter, Schmidt-Reindahl-Str. 1, 38154 KÖNIGSLUTTER AM ELM</v>
      </c>
      <c r="CI143" s="33"/>
      <c r="CJ143" s="33"/>
      <c r="CK143" s="34" t="str">
        <f>$CK$2</f>
        <v>Berufsbildende Schule Carl-Burger-Schule, Gerberstr. 1, 56727 MAYEN</v>
      </c>
      <c r="CL143" s="32"/>
      <c r="CM143" s="33"/>
      <c r="CN143" s="33"/>
      <c r="CO143" s="33"/>
      <c r="CP143" s="9"/>
      <c r="CQ143" s="33"/>
      <c r="CR143" s="33"/>
      <c r="CS143" s="33"/>
      <c r="CT143" s="33"/>
      <c r="CU143" s="33"/>
      <c r="CV143" s="33"/>
      <c r="CW143" s="33"/>
      <c r="CX143" s="33"/>
      <c r="CY143" s="33"/>
      <c r="CZ143" s="33"/>
      <c r="DA143" s="33"/>
      <c r="DB143" s="33"/>
      <c r="DC143" s="33"/>
      <c r="DD143" s="33"/>
      <c r="DE143" s="9"/>
    </row>
    <row r="144" spans="1:109" ht="54.95" customHeight="1" x14ac:dyDescent="0.2">
      <c r="A144" s="10"/>
      <c r="B144" s="7" t="s">
        <v>111</v>
      </c>
      <c r="C144" s="7" t="s">
        <v>289</v>
      </c>
      <c r="D144" s="7" t="s">
        <v>290</v>
      </c>
      <c r="E144" s="37" t="s">
        <v>120</v>
      </c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21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35"/>
      <c r="BD144" s="35"/>
      <c r="BE144" s="9"/>
      <c r="BF144" s="16"/>
      <c r="BG144" s="16"/>
      <c r="BH144" s="16"/>
      <c r="BI144" s="16"/>
      <c r="BJ144" s="16"/>
      <c r="BK144" s="16"/>
      <c r="BL144" s="16"/>
      <c r="BM144" s="9"/>
      <c r="BN144" s="16"/>
      <c r="BO144" s="16"/>
      <c r="BP144" s="16"/>
      <c r="BQ144" s="9"/>
      <c r="BR144" s="9"/>
      <c r="BS144" s="16"/>
      <c r="BT144" s="16"/>
      <c r="BU144" s="16"/>
      <c r="BV144" s="16"/>
      <c r="BW144" s="16"/>
      <c r="BX144" s="16"/>
      <c r="BY144" s="16"/>
      <c r="BZ144" s="16"/>
      <c r="CA144" s="16"/>
      <c r="CB144" s="9"/>
      <c r="CC144" s="9"/>
      <c r="CD144" s="9"/>
      <c r="CE144" s="9"/>
      <c r="CF144" s="16"/>
      <c r="CG144" s="16"/>
      <c r="CH144" s="16"/>
      <c r="CI144" s="16"/>
      <c r="CJ144" s="16"/>
      <c r="CK144" s="16"/>
      <c r="CL144" s="16"/>
      <c r="CM144" s="16"/>
      <c r="CN144" s="16"/>
      <c r="CO144" s="16"/>
      <c r="CP144" s="9"/>
      <c r="CQ144" s="16"/>
      <c r="CR144" s="16"/>
      <c r="CS144" s="16"/>
      <c r="CT144" s="31" t="str">
        <f>$CT$2</f>
        <v>Technisches Berufskolleg Solingen, Oligschlägereg 9, 42655 SOLINGEN</v>
      </c>
      <c r="CU144" s="16"/>
      <c r="CV144" s="16"/>
      <c r="CW144" s="16"/>
      <c r="CX144" s="16"/>
      <c r="CY144" s="16"/>
      <c r="CZ144" s="16"/>
      <c r="DA144" s="16"/>
      <c r="DB144" s="16"/>
      <c r="DC144" s="16"/>
      <c r="DD144" s="16"/>
      <c r="DE144" s="9"/>
    </row>
    <row r="145" spans="1:109" ht="54.95" customHeight="1" x14ac:dyDescent="0.2">
      <c r="A145" s="10"/>
      <c r="B145" s="7" t="s">
        <v>485</v>
      </c>
      <c r="C145" s="7" t="s">
        <v>289</v>
      </c>
      <c r="D145" s="7" t="s">
        <v>290</v>
      </c>
      <c r="E145" s="37" t="s">
        <v>133</v>
      </c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21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9" t="str">
        <f>$AE$2</f>
        <v>Walter-Gropius-Schule, Steuerwalder Straße 158, 31137 HILDESHEIM</v>
      </c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28"/>
      <c r="BD145" s="28"/>
      <c r="BE145" s="9"/>
      <c r="BF145" s="16"/>
      <c r="BG145" s="16"/>
      <c r="BH145" s="16"/>
      <c r="BI145" s="16"/>
      <c r="BJ145" s="16"/>
      <c r="BK145" s="16"/>
      <c r="BL145" s="16"/>
      <c r="BM145" s="9"/>
      <c r="BN145" s="16"/>
      <c r="BO145" s="16"/>
      <c r="BP145" s="16"/>
      <c r="BQ145" s="9"/>
      <c r="BR145" s="9"/>
      <c r="BS145" s="16"/>
      <c r="BT145" s="16"/>
      <c r="BU145" s="16"/>
      <c r="BV145" s="16"/>
      <c r="BW145" s="16"/>
      <c r="BX145" s="16"/>
      <c r="BY145" s="16"/>
      <c r="BZ145" s="16"/>
      <c r="CA145" s="16"/>
      <c r="CB145" s="9"/>
      <c r="CC145" s="9"/>
      <c r="CD145" s="9"/>
      <c r="CE145" s="9"/>
      <c r="CF145" s="16"/>
      <c r="CG145" s="16"/>
      <c r="CH145" s="16"/>
      <c r="CI145" s="16"/>
      <c r="CJ145" s="16"/>
      <c r="CK145" s="16"/>
      <c r="CL145" s="16"/>
      <c r="CM145" s="16"/>
      <c r="CN145" s="16"/>
      <c r="CO145" s="16"/>
      <c r="CP145" s="9"/>
      <c r="CQ145" s="16"/>
      <c r="CR145" s="16"/>
      <c r="CS145" s="16"/>
      <c r="CT145" s="16"/>
      <c r="CU145" s="16"/>
      <c r="CV145" s="16"/>
      <c r="CW145" s="16"/>
      <c r="CX145" s="16"/>
      <c r="CY145" s="16"/>
      <c r="CZ145" s="16"/>
      <c r="DA145" s="16"/>
      <c r="DB145" s="16"/>
      <c r="DC145" s="16"/>
      <c r="DD145" s="16"/>
      <c r="DE145" s="9"/>
    </row>
    <row r="146" spans="1:109" ht="54.95" customHeight="1" x14ac:dyDescent="0.2">
      <c r="A146" s="10"/>
      <c r="B146" s="7" t="s">
        <v>485</v>
      </c>
      <c r="C146" s="7" t="s">
        <v>289</v>
      </c>
      <c r="D146" s="7" t="s">
        <v>290</v>
      </c>
      <c r="E146" s="37" t="s">
        <v>134</v>
      </c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21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28"/>
      <c r="BD146" s="28"/>
      <c r="BE146" s="9"/>
      <c r="BF146" s="16"/>
      <c r="BG146" s="16"/>
      <c r="BH146" s="16"/>
      <c r="BI146" s="16"/>
      <c r="BJ146" s="16"/>
      <c r="BK146" s="16"/>
      <c r="BL146" s="16"/>
      <c r="BM146" s="9"/>
      <c r="BN146" s="16"/>
      <c r="BO146" s="16"/>
      <c r="BP146" s="16"/>
      <c r="BQ146" s="9"/>
      <c r="BR146" s="9"/>
      <c r="BS146" s="16"/>
      <c r="BT146" s="16"/>
      <c r="BU146" s="16"/>
      <c r="BV146" s="31" t="str">
        <f>$BV$2</f>
        <v>Papiermacherschule Gernsbach, Scheffelstr. 27, 76593 GERNSBACH</v>
      </c>
      <c r="BW146" s="16"/>
      <c r="BX146" s="16"/>
      <c r="BY146" s="16"/>
      <c r="BZ146" s="16"/>
      <c r="CA146" s="16"/>
      <c r="CB146" s="9"/>
      <c r="CC146" s="9"/>
      <c r="CD146" s="9"/>
      <c r="CE146" s="9"/>
      <c r="CF146" s="16"/>
      <c r="CG146" s="16"/>
      <c r="CH146" s="16"/>
      <c r="CI146" s="16"/>
      <c r="CJ146" s="16"/>
      <c r="CK146" s="16"/>
      <c r="CL146" s="16"/>
      <c r="CM146" s="16"/>
      <c r="CN146" s="16"/>
      <c r="CO146" s="16"/>
      <c r="CP146" s="9"/>
      <c r="CQ146" s="16"/>
      <c r="CR146" s="16"/>
      <c r="CS146" s="16"/>
      <c r="CT146" s="16"/>
      <c r="CU146" s="16"/>
      <c r="CV146" s="16"/>
      <c r="CW146" s="16"/>
      <c r="CX146" s="16"/>
      <c r="CY146" s="16"/>
      <c r="CZ146" s="16"/>
      <c r="DA146" s="16"/>
      <c r="DB146" s="16"/>
      <c r="DC146" s="16"/>
      <c r="DD146" s="16"/>
      <c r="DE146" s="9"/>
    </row>
    <row r="147" spans="1:109" ht="54.95" customHeight="1" x14ac:dyDescent="0.2">
      <c r="A147" s="10"/>
      <c r="B147" s="7" t="s">
        <v>19</v>
      </c>
      <c r="C147" s="7" t="s">
        <v>289</v>
      </c>
      <c r="D147" s="7" t="s">
        <v>290</v>
      </c>
      <c r="E147" s="37" t="s">
        <v>30</v>
      </c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21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26"/>
      <c r="AD147" s="16"/>
      <c r="AE147" s="16"/>
      <c r="AF147" s="16"/>
      <c r="AG147" s="16"/>
      <c r="AH147" s="16"/>
      <c r="AI147" s="19" t="str">
        <f>$AI$2</f>
        <v>BBZ Neustadt am Rübenberge, Bunsenstraße 6, 31535 NEUSTADT AM RÜBENBERGE</v>
      </c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28"/>
      <c r="BD147" s="28"/>
      <c r="BE147" s="9"/>
      <c r="BF147" s="16"/>
      <c r="BG147" s="16"/>
      <c r="BH147" s="16"/>
      <c r="BI147" s="16"/>
      <c r="BJ147" s="16"/>
      <c r="BK147" s="16"/>
      <c r="BL147" s="16"/>
      <c r="BM147" s="9"/>
      <c r="BN147" s="16"/>
      <c r="BO147" s="16"/>
      <c r="BP147" s="16"/>
      <c r="BQ147" s="9"/>
      <c r="BR147" s="9"/>
      <c r="BS147" s="16"/>
      <c r="BT147" s="16"/>
      <c r="BU147" s="16"/>
      <c r="BV147" s="16"/>
      <c r="BW147" s="16"/>
      <c r="BX147" s="16"/>
      <c r="BY147" s="16"/>
      <c r="BZ147" s="16"/>
      <c r="CA147" s="16"/>
      <c r="CB147" s="9"/>
      <c r="CC147" s="9"/>
      <c r="CD147" s="9"/>
      <c r="CE147" s="9"/>
      <c r="CF147" s="16"/>
      <c r="CG147" s="16"/>
      <c r="CH147" s="16"/>
      <c r="CI147" s="16"/>
      <c r="CJ147" s="16"/>
      <c r="CK147" s="16"/>
      <c r="CL147" s="16"/>
      <c r="CM147" s="16"/>
      <c r="CN147" s="16"/>
      <c r="CO147" s="16"/>
      <c r="CP147" s="9"/>
      <c r="CQ147" s="16"/>
      <c r="CR147" s="16"/>
      <c r="CS147" s="16"/>
      <c r="CT147" s="16"/>
      <c r="CU147" s="16"/>
      <c r="CV147" s="16"/>
      <c r="CW147" s="16"/>
      <c r="CX147" s="16"/>
      <c r="CY147" s="16"/>
      <c r="CZ147" s="16"/>
      <c r="DA147" s="16"/>
      <c r="DB147" s="16"/>
      <c r="DC147" s="16"/>
      <c r="DD147" s="16"/>
      <c r="DE147" s="9"/>
    </row>
    <row r="148" spans="1:109" ht="54.95" customHeight="1" x14ac:dyDescent="0.2">
      <c r="A148" s="10"/>
      <c r="B148" s="7" t="s">
        <v>111</v>
      </c>
      <c r="C148" s="7" t="s">
        <v>289</v>
      </c>
      <c r="D148" s="7" t="s">
        <v>290</v>
      </c>
      <c r="E148" s="37" t="s">
        <v>121</v>
      </c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21"/>
      <c r="Q148" s="16"/>
      <c r="R148" s="16"/>
      <c r="S148" s="16"/>
      <c r="T148" s="16"/>
      <c r="U148" s="16"/>
      <c r="V148" s="16"/>
      <c r="W148" s="16"/>
      <c r="X148" s="16"/>
      <c r="Y148" s="19" t="str">
        <f>$Y$2</f>
        <v>Justus-von-Liebig-Schule, Höfestraße 37, 30163 HANNOVER</v>
      </c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35"/>
      <c r="BD148" s="35"/>
      <c r="BE148" s="9"/>
      <c r="BF148" s="16"/>
      <c r="BG148" s="16"/>
      <c r="BH148" s="16"/>
      <c r="BI148" s="16"/>
      <c r="BJ148" s="16"/>
      <c r="BK148" s="16"/>
      <c r="BL148" s="16"/>
      <c r="BM148" s="9"/>
      <c r="BN148" s="16"/>
      <c r="BO148" s="16"/>
      <c r="BP148" s="16"/>
      <c r="BQ148" s="9"/>
      <c r="BR148" s="9"/>
      <c r="BS148" s="16"/>
      <c r="BT148" s="16"/>
      <c r="BU148" s="16"/>
      <c r="BV148" s="16"/>
      <c r="BW148" s="16"/>
      <c r="BX148" s="16"/>
      <c r="BY148" s="16"/>
      <c r="BZ148" s="16"/>
      <c r="CA148" s="16"/>
      <c r="CB148" s="9"/>
      <c r="CC148" s="9"/>
      <c r="CD148" s="9"/>
      <c r="CE148" s="9"/>
      <c r="CF148" s="16"/>
      <c r="CG148" s="16"/>
      <c r="CH148" s="16"/>
      <c r="CI148" s="16"/>
      <c r="CJ148" s="16"/>
      <c r="CK148" s="16"/>
      <c r="CL148" s="16"/>
      <c r="CM148" s="16"/>
      <c r="CN148" s="16"/>
      <c r="CO148" s="16"/>
      <c r="CP148" s="9"/>
      <c r="CQ148" s="16"/>
      <c r="CR148" s="16"/>
      <c r="CS148" s="16"/>
      <c r="CT148" s="16"/>
      <c r="CU148" s="16"/>
      <c r="CV148" s="16"/>
      <c r="CW148" s="16"/>
      <c r="CX148" s="16"/>
      <c r="CY148" s="16"/>
      <c r="CZ148" s="16"/>
      <c r="DA148" s="16"/>
      <c r="DB148" s="16"/>
      <c r="DC148" s="16"/>
      <c r="DD148" s="16"/>
      <c r="DE148" s="9"/>
    </row>
    <row r="149" spans="1:109" ht="54.95" customHeight="1" x14ac:dyDescent="0.2">
      <c r="A149" s="10"/>
      <c r="B149" s="7" t="s">
        <v>111</v>
      </c>
      <c r="C149" s="7" t="s">
        <v>289</v>
      </c>
      <c r="D149" s="7" t="s">
        <v>290</v>
      </c>
      <c r="E149" s="37" t="s">
        <v>122</v>
      </c>
      <c r="F149" s="16"/>
      <c r="G149" s="16"/>
      <c r="H149" s="16"/>
      <c r="I149" s="16"/>
      <c r="J149" s="16"/>
      <c r="K149" s="16"/>
      <c r="L149" s="19" t="str">
        <f>$L$2</f>
        <v>BBS II Göttingen, Godehardstraße 11, 37081 GÖTTINGEN</v>
      </c>
      <c r="M149" s="16"/>
      <c r="N149" s="16"/>
      <c r="O149" s="16"/>
      <c r="P149" s="21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35"/>
      <c r="BD149" s="35"/>
      <c r="BE149" s="9"/>
      <c r="BF149" s="16"/>
      <c r="BG149" s="16"/>
      <c r="BH149" s="16"/>
      <c r="BI149" s="16"/>
      <c r="BJ149" s="16"/>
      <c r="BK149" s="16"/>
      <c r="BL149" s="16"/>
      <c r="BM149" s="9"/>
      <c r="BN149" s="16"/>
      <c r="BO149" s="16"/>
      <c r="BP149" s="16"/>
      <c r="BQ149" s="9"/>
      <c r="BR149" s="9"/>
      <c r="BS149" s="16"/>
      <c r="BT149" s="16"/>
      <c r="BU149" s="16"/>
      <c r="BV149" s="16"/>
      <c r="BW149" s="16"/>
      <c r="BX149" s="16"/>
      <c r="BY149" s="16"/>
      <c r="BZ149" s="16"/>
      <c r="CA149" s="16"/>
      <c r="CB149" s="9"/>
      <c r="CC149" s="9"/>
      <c r="CD149" s="9"/>
      <c r="CE149" s="9"/>
      <c r="CF149" s="16"/>
      <c r="CG149" s="16"/>
      <c r="CH149" s="16"/>
      <c r="CI149" s="16"/>
      <c r="CJ149" s="16"/>
      <c r="CK149" s="16"/>
      <c r="CL149" s="16"/>
      <c r="CM149" s="16"/>
      <c r="CN149" s="16"/>
      <c r="CO149" s="16"/>
      <c r="CP149" s="9"/>
      <c r="CQ149" s="16"/>
      <c r="CR149" s="16"/>
      <c r="CS149" s="16"/>
      <c r="CT149" s="16"/>
      <c r="CU149" s="16"/>
      <c r="CV149" s="16"/>
      <c r="CW149" s="16"/>
      <c r="CX149" s="16"/>
      <c r="CY149" s="16"/>
      <c r="CZ149" s="16"/>
      <c r="DA149" s="16"/>
      <c r="DB149" s="16"/>
      <c r="DC149" s="16"/>
      <c r="DD149" s="16"/>
      <c r="DE149" s="9"/>
    </row>
    <row r="150" spans="1:109" ht="54.95" customHeight="1" x14ac:dyDescent="0.2">
      <c r="A150" s="10"/>
      <c r="B150" s="7" t="s">
        <v>127</v>
      </c>
      <c r="C150" s="7" t="s">
        <v>289</v>
      </c>
      <c r="D150" s="7" t="s">
        <v>290</v>
      </c>
      <c r="E150" s="37" t="s">
        <v>130</v>
      </c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21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9" t="str">
        <f>$AS$2</f>
        <v>Berufsbildende Schulen Springe, Paul-Schneider-Weg, 31832 SPRINGE</v>
      </c>
      <c r="AT150" s="16"/>
      <c r="AU150" s="16"/>
      <c r="AV150" s="16"/>
      <c r="AW150" s="16"/>
      <c r="AX150" s="16"/>
      <c r="AY150" s="16"/>
      <c r="AZ150" s="16"/>
      <c r="BA150" s="16"/>
      <c r="BB150" s="16"/>
      <c r="BC150" s="35"/>
      <c r="BD150" s="35"/>
      <c r="BE150" s="9"/>
      <c r="BF150" s="16"/>
      <c r="BG150" s="16"/>
      <c r="BH150" s="16"/>
      <c r="BI150" s="16"/>
      <c r="BJ150" s="16"/>
      <c r="BK150" s="16"/>
      <c r="BL150" s="16"/>
      <c r="BM150" s="9"/>
      <c r="BN150" s="16"/>
      <c r="BO150" s="16"/>
      <c r="BP150" s="16"/>
      <c r="BQ150" s="9"/>
      <c r="BR150" s="9"/>
      <c r="BS150" s="16"/>
      <c r="BT150" s="16"/>
      <c r="BU150" s="16"/>
      <c r="BV150" s="16"/>
      <c r="BW150" s="16"/>
      <c r="BX150" s="16"/>
      <c r="BY150" s="16"/>
      <c r="BZ150" s="16"/>
      <c r="CA150" s="16"/>
      <c r="CB150" s="9"/>
      <c r="CC150" s="9"/>
      <c r="CD150" s="9"/>
      <c r="CE150" s="9"/>
      <c r="CF150" s="16"/>
      <c r="CG150" s="16"/>
      <c r="CH150" s="16"/>
      <c r="CI150" s="16"/>
      <c r="CJ150" s="16"/>
      <c r="CK150" s="16"/>
      <c r="CL150" s="16"/>
      <c r="CM150" s="16"/>
      <c r="CN150" s="16"/>
      <c r="CO150" s="16"/>
      <c r="CP150" s="9"/>
      <c r="CQ150" s="16"/>
      <c r="CR150" s="16"/>
      <c r="CS150" s="16"/>
      <c r="CT150" s="16"/>
      <c r="CU150" s="16"/>
      <c r="CV150" s="16"/>
      <c r="CW150" s="16"/>
      <c r="CX150" s="16"/>
      <c r="CY150" s="16"/>
      <c r="CZ150" s="16"/>
      <c r="DA150" s="16"/>
      <c r="DB150" s="16"/>
      <c r="DC150" s="16"/>
      <c r="DD150" s="16"/>
      <c r="DE150" s="9"/>
    </row>
    <row r="151" spans="1:109" ht="54.95" customHeight="1" x14ac:dyDescent="0.2">
      <c r="A151" s="10"/>
      <c r="B151" s="7" t="s">
        <v>479</v>
      </c>
      <c r="C151" s="7" t="s">
        <v>289</v>
      </c>
      <c r="D151" s="7" t="s">
        <v>290</v>
      </c>
      <c r="E151" s="37" t="s">
        <v>137</v>
      </c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21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28"/>
      <c r="BD151" s="28"/>
      <c r="BE151" s="9"/>
      <c r="BF151" s="16"/>
      <c r="BG151" s="16"/>
      <c r="BH151" s="16"/>
      <c r="BI151" s="16"/>
      <c r="BJ151" s="16"/>
      <c r="BK151" s="16"/>
      <c r="BL151" s="16"/>
      <c r="BM151" s="9"/>
      <c r="BN151" s="16"/>
      <c r="BO151" s="16"/>
      <c r="BP151" s="16"/>
      <c r="BQ151" s="9"/>
      <c r="BR151" s="9"/>
      <c r="BS151" s="16"/>
      <c r="BT151" s="16"/>
      <c r="BU151" s="16"/>
      <c r="BV151" s="16"/>
      <c r="BW151" s="16"/>
      <c r="BX151" s="16"/>
      <c r="BY151" s="16"/>
      <c r="BZ151" s="16"/>
      <c r="CA151" s="16"/>
      <c r="CB151" s="9"/>
      <c r="CC151" s="9"/>
      <c r="CD151" s="9"/>
      <c r="CE151" s="9"/>
      <c r="CF151" s="16"/>
      <c r="CG151" s="16"/>
      <c r="CH151" s="16"/>
      <c r="CI151" s="16"/>
      <c r="CJ151" s="16"/>
      <c r="CK151" s="16"/>
      <c r="CL151" s="16"/>
      <c r="CM151" s="31" t="str">
        <f>$CM$2</f>
        <v>Staatliche Berufsschule für Textilberufe Münchberg, Schützenstr. 30, 95213 MÜNCHBERG</v>
      </c>
      <c r="CN151" s="31"/>
      <c r="CO151" s="16"/>
      <c r="CP151" s="9"/>
      <c r="CQ151" s="16"/>
      <c r="CR151" s="16"/>
      <c r="CS151" s="16"/>
      <c r="CT151" s="16"/>
      <c r="CU151" s="16"/>
      <c r="CV151" s="16"/>
      <c r="CW151" s="16"/>
      <c r="CX151" s="16"/>
      <c r="CY151" s="16"/>
      <c r="CZ151" s="16"/>
      <c r="DA151" s="16"/>
      <c r="DB151" s="16"/>
      <c r="DC151" s="16"/>
      <c r="DD151" s="16"/>
      <c r="DE151" s="9"/>
    </row>
    <row r="152" spans="1:109" ht="54.95" customHeight="1" x14ac:dyDescent="0.2">
      <c r="A152" s="10"/>
      <c r="B152" s="7" t="s">
        <v>111</v>
      </c>
      <c r="C152" s="7" t="s">
        <v>289</v>
      </c>
      <c r="D152" s="7" t="s">
        <v>290</v>
      </c>
      <c r="E152" s="37" t="s">
        <v>123</v>
      </c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21"/>
      <c r="Q152" s="16"/>
      <c r="R152" s="16"/>
      <c r="S152" s="16"/>
      <c r="T152" s="16"/>
      <c r="U152" s="16"/>
      <c r="V152" s="16"/>
      <c r="W152" s="16"/>
      <c r="X152" s="16"/>
      <c r="Y152" s="19" t="str">
        <f>$Y$2</f>
        <v>Justus-von-Liebig-Schule, Höfestraße 37, 30163 HANNOVER</v>
      </c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35"/>
      <c r="BD152" s="35"/>
      <c r="BE152" s="9"/>
      <c r="BF152" s="16"/>
      <c r="BG152" s="16"/>
      <c r="BH152" s="16"/>
      <c r="BI152" s="16"/>
      <c r="BJ152" s="16"/>
      <c r="BK152" s="16"/>
      <c r="BL152" s="16"/>
      <c r="BM152" s="9"/>
      <c r="BN152" s="16"/>
      <c r="BO152" s="16"/>
      <c r="BP152" s="16"/>
      <c r="BQ152" s="9"/>
      <c r="BR152" s="9"/>
      <c r="BS152" s="16"/>
      <c r="BT152" s="16"/>
      <c r="BU152" s="16"/>
      <c r="BV152" s="16"/>
      <c r="BW152" s="16"/>
      <c r="BX152" s="16"/>
      <c r="BY152" s="16"/>
      <c r="BZ152" s="16"/>
      <c r="CA152" s="16"/>
      <c r="CB152" s="9"/>
      <c r="CC152" s="9"/>
      <c r="CD152" s="9"/>
      <c r="CE152" s="9"/>
      <c r="CF152" s="16"/>
      <c r="CG152" s="16"/>
      <c r="CH152" s="16"/>
      <c r="CI152" s="16"/>
      <c r="CJ152" s="16"/>
      <c r="CK152" s="16"/>
      <c r="CL152" s="16"/>
      <c r="CM152" s="16"/>
      <c r="CN152" s="16"/>
      <c r="CO152" s="16"/>
      <c r="CP152" s="9"/>
      <c r="CQ152" s="16"/>
      <c r="CR152" s="16"/>
      <c r="CS152" s="16"/>
      <c r="CT152" s="16"/>
      <c r="CU152" s="16"/>
      <c r="CV152" s="16"/>
      <c r="CW152" s="16"/>
      <c r="CX152" s="16"/>
      <c r="CY152" s="16"/>
      <c r="CZ152" s="16"/>
      <c r="DA152" s="16"/>
      <c r="DB152" s="16"/>
      <c r="DC152" s="16"/>
      <c r="DD152" s="16"/>
      <c r="DE152" s="9"/>
    </row>
    <row r="153" spans="1:109" ht="54.95" customHeight="1" x14ac:dyDescent="0.2">
      <c r="A153" s="10"/>
      <c r="B153" s="7" t="s">
        <v>479</v>
      </c>
      <c r="C153" s="7" t="s">
        <v>289</v>
      </c>
      <c r="D153" s="7" t="s">
        <v>290</v>
      </c>
      <c r="E153" s="37" t="s">
        <v>138</v>
      </c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21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28"/>
      <c r="BD153" s="28"/>
      <c r="BE153" s="9"/>
      <c r="BF153" s="16"/>
      <c r="BG153" s="16"/>
      <c r="BH153" s="16"/>
      <c r="BI153" s="16"/>
      <c r="BJ153" s="16"/>
      <c r="BK153" s="16"/>
      <c r="BL153" s="16"/>
      <c r="BM153" s="9"/>
      <c r="BN153" s="16"/>
      <c r="BO153" s="16"/>
      <c r="BP153" s="16"/>
      <c r="BQ153" s="9"/>
      <c r="BR153" s="9"/>
      <c r="BS153" s="16"/>
      <c r="BT153" s="16"/>
      <c r="BU153" s="16"/>
      <c r="BV153" s="16"/>
      <c r="BW153" s="16"/>
      <c r="BX153" s="16"/>
      <c r="BY153" s="16"/>
      <c r="BZ153" s="16"/>
      <c r="CA153" s="16"/>
      <c r="CB153" s="9"/>
      <c r="CC153" s="9"/>
      <c r="CD153" s="9"/>
      <c r="CE153" s="9"/>
      <c r="CF153" s="16"/>
      <c r="CG153" s="16"/>
      <c r="CH153" s="16"/>
      <c r="CI153" s="16"/>
      <c r="CJ153" s="16"/>
      <c r="CK153" s="16"/>
      <c r="CL153" s="16"/>
      <c r="CM153" s="31" t="str">
        <f>$CM$2</f>
        <v>Staatliche Berufsschule für Textilberufe Münchberg, Schützenstr. 30, 95213 MÜNCHBERG</v>
      </c>
      <c r="CN153" s="31"/>
      <c r="CO153" s="16"/>
      <c r="CP153" s="9"/>
      <c r="CQ153" s="16"/>
      <c r="CR153" s="16"/>
      <c r="CS153" s="16"/>
      <c r="CT153" s="16"/>
      <c r="CU153" s="16"/>
      <c r="CV153" s="16"/>
      <c r="CW153" s="16"/>
      <c r="CX153" s="16"/>
      <c r="CY153" s="16"/>
      <c r="CZ153" s="16"/>
      <c r="DA153" s="16"/>
      <c r="DB153" s="16"/>
      <c r="DC153" s="16"/>
      <c r="DD153" s="16"/>
      <c r="DE153" s="9"/>
    </row>
    <row r="154" spans="1:109" ht="54.95" customHeight="1" x14ac:dyDescent="0.2">
      <c r="A154" s="10"/>
      <c r="B154" s="7" t="s">
        <v>72</v>
      </c>
      <c r="C154" s="7" t="s">
        <v>289</v>
      </c>
      <c r="D154" s="7" t="s">
        <v>290</v>
      </c>
      <c r="E154" s="37" t="s">
        <v>81</v>
      </c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21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9"/>
      <c r="BF154" s="16"/>
      <c r="BG154" s="16"/>
      <c r="BH154" s="16"/>
      <c r="BI154" s="16"/>
      <c r="BJ154" s="16"/>
      <c r="BK154" s="16"/>
      <c r="BL154" s="16"/>
      <c r="BM154" s="9"/>
      <c r="BN154" s="16"/>
      <c r="BO154" s="16"/>
      <c r="BP154" s="16"/>
      <c r="BQ154" s="9"/>
      <c r="BR154" s="9"/>
      <c r="BS154" s="16"/>
      <c r="BT154" s="16"/>
      <c r="BU154" s="16"/>
      <c r="BV154" s="16"/>
      <c r="BW154" s="16"/>
      <c r="BX154" s="16"/>
      <c r="BY154" s="16"/>
      <c r="BZ154" s="16"/>
      <c r="CA154" s="16"/>
      <c r="CB154" s="9"/>
      <c r="CC154" s="9"/>
      <c r="CD154" s="9"/>
      <c r="CE154" s="9"/>
      <c r="CF154" s="16"/>
      <c r="CG154" s="34" t="str">
        <f>$CG$2</f>
        <v>Hans-Böckler-Berufskolleg Köln, Eitorfer Straße 18-20, 50679 KÖLN</v>
      </c>
      <c r="CH154" s="16"/>
      <c r="CI154" s="16"/>
      <c r="CJ154" s="16"/>
      <c r="CK154" s="16"/>
      <c r="CL154" s="16"/>
      <c r="CM154" s="16"/>
      <c r="CN154" s="16"/>
      <c r="CO154" s="16"/>
      <c r="CP154" s="9"/>
      <c r="CQ154" s="16"/>
      <c r="CR154" s="16"/>
      <c r="CS154" s="16"/>
      <c r="CT154" s="16"/>
      <c r="CU154" s="16"/>
      <c r="CV154" s="16"/>
      <c r="CW154" s="16"/>
      <c r="CX154" s="16"/>
      <c r="CY154" s="16"/>
      <c r="CZ154" s="16"/>
      <c r="DA154" s="16"/>
      <c r="DB154" s="16"/>
      <c r="DC154" s="16"/>
      <c r="DD154" s="16"/>
      <c r="DE154" s="9"/>
    </row>
    <row r="155" spans="1:109" ht="54.95" customHeight="1" x14ac:dyDescent="0.2">
      <c r="A155" s="10"/>
      <c r="B155" s="7" t="s">
        <v>479</v>
      </c>
      <c r="C155" s="7" t="s">
        <v>289</v>
      </c>
      <c r="D155" s="7" t="s">
        <v>290</v>
      </c>
      <c r="E155" s="37" t="s">
        <v>139</v>
      </c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21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28"/>
      <c r="BD155" s="28"/>
      <c r="BE155" s="9"/>
      <c r="BF155" s="16"/>
      <c r="BG155" s="16"/>
      <c r="BH155" s="16"/>
      <c r="BI155" s="16"/>
      <c r="BJ155" s="16"/>
      <c r="BK155" s="16"/>
      <c r="BL155" s="16"/>
      <c r="BM155" s="9"/>
      <c r="BN155" s="16"/>
      <c r="BO155" s="16"/>
      <c r="BP155" s="16"/>
      <c r="BQ155" s="9"/>
      <c r="BR155" s="9"/>
      <c r="BS155" s="16"/>
      <c r="BT155" s="16"/>
      <c r="BU155" s="16"/>
      <c r="BV155" s="16"/>
      <c r="BW155" s="16"/>
      <c r="BX155" s="16"/>
      <c r="BY155" s="16"/>
      <c r="BZ155" s="16"/>
      <c r="CA155" s="16"/>
      <c r="CB155" s="9"/>
      <c r="CC155" s="9"/>
      <c r="CD155" s="9"/>
      <c r="CE155" s="9"/>
      <c r="CF155" s="16"/>
      <c r="CG155" s="16"/>
      <c r="CH155" s="16"/>
      <c r="CI155" s="16"/>
      <c r="CJ155" s="16"/>
      <c r="CK155" s="16"/>
      <c r="CL155" s="16"/>
      <c r="CM155" s="31" t="str">
        <f>$CM$2</f>
        <v>Staatliche Berufsschule für Textilberufe Münchberg, Schützenstr. 30, 95213 MÜNCHBERG</v>
      </c>
      <c r="CN155" s="31"/>
      <c r="CO155" s="16"/>
      <c r="CP155" s="9"/>
      <c r="CQ155" s="16"/>
      <c r="CR155" s="16"/>
      <c r="CS155" s="16"/>
      <c r="CT155" s="16"/>
      <c r="CU155" s="16"/>
      <c r="CV155" s="16"/>
      <c r="CW155" s="16"/>
      <c r="CX155" s="16"/>
      <c r="CY155" s="16"/>
      <c r="CZ155" s="16"/>
      <c r="DA155" s="16"/>
      <c r="DB155" s="16"/>
      <c r="DC155" s="16"/>
      <c r="DD155" s="16"/>
      <c r="DE155" s="9"/>
    </row>
    <row r="156" spans="1:109" ht="54.95" customHeight="1" x14ac:dyDescent="0.2">
      <c r="A156" s="10"/>
      <c r="B156" s="7" t="s">
        <v>483</v>
      </c>
      <c r="C156" s="7" t="s">
        <v>289</v>
      </c>
      <c r="D156" s="7" t="s">
        <v>290</v>
      </c>
      <c r="E156" s="37" t="s">
        <v>491</v>
      </c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21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9"/>
      <c r="BF156" s="16"/>
      <c r="BG156" s="16"/>
      <c r="BH156" s="16"/>
      <c r="BI156" s="16"/>
      <c r="BJ156" s="16"/>
      <c r="BK156" s="16"/>
      <c r="BL156" s="16"/>
      <c r="BM156" s="9"/>
      <c r="BN156" s="16"/>
      <c r="BO156" s="16"/>
      <c r="BP156" s="16"/>
      <c r="BQ156" s="9"/>
      <c r="BR156" s="9"/>
      <c r="BS156" s="16"/>
      <c r="BT156" s="16"/>
      <c r="BU156" s="16"/>
      <c r="BV156" s="16"/>
      <c r="BW156" s="16"/>
      <c r="BX156" s="16"/>
      <c r="BY156" s="16"/>
      <c r="BZ156" s="16"/>
      <c r="CA156" s="16"/>
      <c r="CB156" s="9"/>
      <c r="CC156" s="9"/>
      <c r="CD156" s="9"/>
      <c r="CE156" s="9"/>
      <c r="CF156" s="16"/>
      <c r="CG156" s="16"/>
      <c r="CH156" s="16"/>
      <c r="CI156" s="16"/>
      <c r="CJ156" s="16"/>
      <c r="CK156" s="16"/>
      <c r="CL156" s="16"/>
      <c r="CM156" s="16"/>
      <c r="CN156" s="16"/>
      <c r="CO156" s="16"/>
      <c r="CP156" s="9"/>
      <c r="CQ156" s="34" t="str">
        <f>$CQ$2</f>
        <v>Staatl. BBS II für keramische Berufe, Weißenbacher Str. 60, 95100 SELB</v>
      </c>
      <c r="CR156" s="16"/>
      <c r="CS156" s="16"/>
      <c r="CT156" s="16"/>
      <c r="CU156" s="16"/>
      <c r="CV156" s="16"/>
      <c r="CW156" s="16"/>
      <c r="CX156" s="16"/>
      <c r="CY156" s="16"/>
      <c r="CZ156" s="16"/>
      <c r="DA156" s="16"/>
      <c r="DB156" s="16"/>
      <c r="DC156" s="16"/>
      <c r="DD156" s="16"/>
      <c r="DE156" s="26"/>
    </row>
    <row r="157" spans="1:109" ht="54.95" customHeight="1" x14ac:dyDescent="0.2">
      <c r="A157" s="10"/>
      <c r="B157" s="7" t="s">
        <v>478</v>
      </c>
      <c r="C157" s="7" t="s">
        <v>289</v>
      </c>
      <c r="D157" s="7" t="s">
        <v>290</v>
      </c>
      <c r="E157" s="37" t="s">
        <v>108</v>
      </c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21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31" t="str">
        <f>$AY$2</f>
        <v>Berufsbildende Schulen Ammerland, Elmendorfer Str. 59, 26160 BAD ZWISCHENAHN</v>
      </c>
      <c r="AZ157" s="35"/>
      <c r="BA157" s="35"/>
      <c r="BB157" s="16"/>
      <c r="BC157" s="35"/>
      <c r="BD157" s="35"/>
      <c r="BE157" s="9"/>
      <c r="BF157" s="16"/>
      <c r="BG157" s="16"/>
      <c r="BH157" s="16"/>
      <c r="BI157" s="16"/>
      <c r="BJ157" s="16"/>
      <c r="BK157" s="16"/>
      <c r="BL157" s="16"/>
      <c r="BM157" s="9"/>
      <c r="BN157" s="16"/>
      <c r="BO157" s="16"/>
      <c r="BP157" s="16"/>
      <c r="BQ157" s="9"/>
      <c r="BR157" s="9"/>
      <c r="BS157" s="16"/>
      <c r="BT157" s="16"/>
      <c r="BU157" s="16"/>
      <c r="BV157" s="16"/>
      <c r="BW157" s="16"/>
      <c r="BX157" s="16"/>
      <c r="BY157" s="16"/>
      <c r="BZ157" s="16"/>
      <c r="CA157" s="16"/>
      <c r="CB157" s="9"/>
      <c r="CC157" s="9"/>
      <c r="CD157" s="9"/>
      <c r="CE157" s="9"/>
      <c r="CF157" s="16"/>
      <c r="CG157" s="16"/>
      <c r="CH157" s="16"/>
      <c r="CI157" s="16"/>
      <c r="CJ157" s="16"/>
      <c r="CK157" s="16"/>
      <c r="CL157" s="16"/>
      <c r="CM157" s="16"/>
      <c r="CN157" s="16"/>
      <c r="CO157" s="16"/>
      <c r="CP157" s="9"/>
      <c r="CQ157" s="16"/>
      <c r="CR157" s="16"/>
      <c r="CS157" s="16"/>
      <c r="CT157" s="16"/>
      <c r="CU157" s="16"/>
      <c r="CV157" s="16"/>
      <c r="CW157" s="16"/>
      <c r="CX157" s="16"/>
      <c r="CY157" s="16"/>
      <c r="CZ157" s="16"/>
      <c r="DA157" s="16"/>
      <c r="DB157" s="16"/>
      <c r="DC157" s="16"/>
      <c r="DD157" s="16"/>
      <c r="DE157" s="9"/>
    </row>
    <row r="158" spans="1:109" ht="54.95" customHeight="1" x14ac:dyDescent="0.2">
      <c r="B158" s="7" t="s">
        <v>479</v>
      </c>
      <c r="C158" s="7" t="s">
        <v>289</v>
      </c>
      <c r="D158" s="7" t="s">
        <v>290</v>
      </c>
      <c r="E158" s="42" t="s">
        <v>400</v>
      </c>
      <c r="F158" s="33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9"/>
      <c r="BN158" s="9"/>
      <c r="BO158" s="9"/>
      <c r="BP158" s="9"/>
      <c r="BQ158" s="9"/>
      <c r="BR158" s="9"/>
      <c r="BS158" s="9"/>
      <c r="BT158" s="9"/>
      <c r="BU158" s="9"/>
      <c r="BV158" s="9"/>
      <c r="BW158" s="9"/>
      <c r="BX158" s="9"/>
      <c r="BY158" s="9"/>
      <c r="BZ158" s="9"/>
      <c r="CA158" s="9"/>
      <c r="CB158" s="9"/>
      <c r="CC158" s="9"/>
      <c r="CD158" s="9"/>
      <c r="CE158" s="31" t="str">
        <f>$CE$2</f>
        <v>Anna-Siemsen-Berufskolleg des Kreises Herford, Hermannstraße 9, 32051 HERFORD</v>
      </c>
      <c r="CF158" s="9"/>
      <c r="CG158" s="9"/>
      <c r="CH158" s="9"/>
      <c r="CI158" s="9"/>
      <c r="CJ158" s="9"/>
      <c r="CK158" s="9"/>
      <c r="CL158" s="9"/>
      <c r="CM158" s="9"/>
      <c r="CN158" s="9"/>
      <c r="CO158" s="9"/>
      <c r="CP158" s="9"/>
      <c r="CQ158" s="9"/>
      <c r="CR158" s="9"/>
      <c r="CS158" s="9"/>
      <c r="CT158" s="9"/>
      <c r="CU158" s="9"/>
      <c r="CV158" s="9"/>
      <c r="CW158" s="9"/>
      <c r="CX158" s="9"/>
      <c r="CY158" s="9"/>
      <c r="CZ158" s="9"/>
      <c r="DA158" s="9"/>
      <c r="DB158" s="9"/>
      <c r="DC158" s="9"/>
      <c r="DD158" s="9"/>
      <c r="DE158" s="9"/>
    </row>
    <row r="159" spans="1:109" ht="54.95" customHeight="1" x14ac:dyDescent="0.2">
      <c r="B159" s="7" t="s">
        <v>479</v>
      </c>
      <c r="C159" s="7" t="s">
        <v>289</v>
      </c>
      <c r="D159" s="7" t="s">
        <v>290</v>
      </c>
      <c r="E159" s="42" t="s">
        <v>402</v>
      </c>
      <c r="F159" s="33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9"/>
      <c r="BM159" s="9"/>
      <c r="BN159" s="9"/>
      <c r="BO159" s="9"/>
      <c r="BP159" s="9"/>
      <c r="BQ159" s="9"/>
      <c r="BR159" s="9"/>
      <c r="BS159" s="9"/>
      <c r="BT159" s="9"/>
      <c r="BU159" s="9"/>
      <c r="BV159" s="9"/>
      <c r="BW159" s="9"/>
      <c r="BX159" s="9"/>
      <c r="BY159" s="9"/>
      <c r="BZ159" s="9"/>
      <c r="CA159" s="9"/>
      <c r="CB159" s="9"/>
      <c r="CC159" s="9"/>
      <c r="CD159" s="9"/>
      <c r="CE159" s="31" t="str">
        <f>$CE$2</f>
        <v>Anna-Siemsen-Berufskolleg des Kreises Herford, Hermannstraße 9, 32051 HERFORD</v>
      </c>
      <c r="CF159" s="9"/>
      <c r="CG159" s="9"/>
      <c r="CH159" s="9"/>
      <c r="CI159" s="9"/>
      <c r="CJ159" s="9"/>
      <c r="CK159" s="9"/>
      <c r="CL159" s="9"/>
      <c r="CM159" s="9"/>
      <c r="CN159" s="9"/>
      <c r="CO159" s="9"/>
      <c r="CP159" s="9"/>
      <c r="CQ159" s="9"/>
      <c r="CR159" s="9"/>
      <c r="CS159" s="9"/>
      <c r="CT159" s="9"/>
      <c r="CU159" s="9"/>
      <c r="CV159" s="9"/>
      <c r="CW159" s="9"/>
      <c r="CX159" s="9"/>
      <c r="CY159" s="9"/>
      <c r="CZ159" s="9"/>
      <c r="DA159" s="9"/>
      <c r="DB159" s="9"/>
      <c r="DC159" s="9"/>
      <c r="DD159" s="9"/>
      <c r="DE159" s="9"/>
    </row>
    <row r="160" spans="1:109" ht="54.95" customHeight="1" x14ac:dyDescent="0.2">
      <c r="B160" s="7" t="s">
        <v>479</v>
      </c>
      <c r="C160" s="7" t="s">
        <v>289</v>
      </c>
      <c r="D160" s="7" t="s">
        <v>290</v>
      </c>
      <c r="E160" s="42" t="s">
        <v>401</v>
      </c>
      <c r="F160" s="33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9"/>
      <c r="BN160" s="9"/>
      <c r="BO160" s="9"/>
      <c r="BP160" s="9"/>
      <c r="BQ160" s="9"/>
      <c r="BR160" s="9"/>
      <c r="BS160" s="9"/>
      <c r="BT160" s="9"/>
      <c r="BU160" s="9"/>
      <c r="BV160" s="9"/>
      <c r="BW160" s="9"/>
      <c r="BX160" s="9"/>
      <c r="BY160" s="9"/>
      <c r="BZ160" s="9"/>
      <c r="CA160" s="9"/>
      <c r="CB160" s="9"/>
      <c r="CC160" s="9"/>
      <c r="CD160" s="9"/>
      <c r="CE160" s="31" t="str">
        <f>$CE$2</f>
        <v>Anna-Siemsen-Berufskolleg des Kreises Herford, Hermannstraße 9, 32051 HERFORD</v>
      </c>
      <c r="CF160" s="9"/>
      <c r="CG160" s="9"/>
      <c r="CH160" s="9"/>
      <c r="CI160" s="9"/>
      <c r="CJ160" s="9"/>
      <c r="CK160" s="9"/>
      <c r="CL160" s="9"/>
      <c r="CM160" s="9"/>
      <c r="CN160" s="9"/>
      <c r="CO160" s="9"/>
      <c r="CP160" s="9"/>
      <c r="CQ160" s="9"/>
      <c r="CR160" s="9"/>
      <c r="CS160" s="9"/>
      <c r="CT160" s="9"/>
      <c r="CU160" s="9"/>
      <c r="CV160" s="9"/>
      <c r="CW160" s="9"/>
      <c r="CX160" s="9"/>
      <c r="CY160" s="9"/>
      <c r="CZ160" s="9"/>
      <c r="DA160" s="9"/>
      <c r="DB160" s="9"/>
      <c r="DC160" s="9"/>
      <c r="DD160" s="9"/>
      <c r="DE160" s="9"/>
    </row>
    <row r="161" spans="1:109" ht="54.95" customHeight="1" x14ac:dyDescent="0.2">
      <c r="A161" s="10"/>
      <c r="B161" s="7" t="s">
        <v>111</v>
      </c>
      <c r="C161" s="7" t="s">
        <v>289</v>
      </c>
      <c r="D161" s="7" t="s">
        <v>290</v>
      </c>
      <c r="E161" s="37" t="s">
        <v>124</v>
      </c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21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35"/>
      <c r="BD161" s="35"/>
      <c r="BE161" s="9"/>
      <c r="BF161" s="16"/>
      <c r="BG161" s="16"/>
      <c r="BH161" s="16"/>
      <c r="BI161" s="16"/>
      <c r="BJ161" s="16"/>
      <c r="BK161" s="16"/>
      <c r="BL161" s="16"/>
      <c r="BM161" s="9"/>
      <c r="BN161" s="16"/>
      <c r="BO161" s="16"/>
      <c r="BP161" s="16"/>
      <c r="BQ161" s="9"/>
      <c r="BR161" s="9"/>
      <c r="BS161" s="16"/>
      <c r="BT161" s="16"/>
      <c r="BU161" s="31" t="str">
        <f>$BU$2</f>
        <v>Berufsschule für Landesfachklassen, Heegestr. 14, 45897 GELSENKIRCHEN</v>
      </c>
      <c r="BV161" s="16"/>
      <c r="BW161" s="16"/>
      <c r="BX161" s="16"/>
      <c r="BY161" s="16"/>
      <c r="BZ161" s="16"/>
      <c r="CA161" s="16"/>
      <c r="CB161" s="9"/>
      <c r="CC161" s="9"/>
      <c r="CD161" s="9"/>
      <c r="CE161" s="9"/>
      <c r="CF161" s="16"/>
      <c r="CG161" s="16"/>
      <c r="CH161" s="16"/>
      <c r="CI161" s="16"/>
      <c r="CJ161" s="16"/>
      <c r="CK161" s="16"/>
      <c r="CL161" s="16"/>
      <c r="CM161" s="16"/>
      <c r="CN161" s="16"/>
      <c r="CO161" s="16"/>
      <c r="CP161" s="9"/>
      <c r="CQ161" s="16"/>
      <c r="CR161" s="16"/>
      <c r="CS161" s="16"/>
      <c r="CT161" s="16"/>
      <c r="CU161" s="16"/>
      <c r="CV161" s="16"/>
      <c r="CW161" s="16"/>
      <c r="CX161" s="16"/>
      <c r="CY161" s="16"/>
      <c r="CZ161" s="16"/>
      <c r="DA161" s="16"/>
      <c r="DB161" s="16"/>
      <c r="DC161" s="16"/>
      <c r="DD161" s="16"/>
      <c r="DE161" s="9"/>
    </row>
    <row r="162" spans="1:109" ht="54.95" customHeight="1" x14ac:dyDescent="0.2">
      <c r="B162" s="7" t="s">
        <v>480</v>
      </c>
      <c r="C162" s="7" t="s">
        <v>289</v>
      </c>
      <c r="D162" s="7" t="s">
        <v>290</v>
      </c>
      <c r="E162" s="42" t="s">
        <v>404</v>
      </c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31" t="str">
        <f>$BH$2</f>
        <v>Berufsschule für den Großhandel, Außenhandel und Verkehr, Nordstraße 360, 28217 BREMEN</v>
      </c>
      <c r="BI162" s="9"/>
      <c r="BJ162" s="9"/>
      <c r="BK162" s="9"/>
      <c r="BL162" s="9"/>
      <c r="BM162" s="9"/>
      <c r="BN162" s="9"/>
      <c r="BO162" s="9"/>
      <c r="BP162" s="9"/>
      <c r="BQ162" s="9"/>
      <c r="BR162" s="9"/>
      <c r="BS162" s="9"/>
      <c r="BT162" s="9"/>
      <c r="BU162" s="9"/>
      <c r="BV162" s="9"/>
      <c r="BW162" s="9"/>
      <c r="BX162" s="9"/>
      <c r="BY162" s="9"/>
      <c r="BZ162" s="31" t="str">
        <f>$BZ$2</f>
        <v>Berufliche Schule für Logistik, Schifffahrt und Touristik (BS 09), Bei der Hauptfeuerwache 1, 20099 HAMBURG</v>
      </c>
      <c r="CA162" s="9"/>
      <c r="CB162" s="9"/>
      <c r="CC162" s="9"/>
      <c r="CD162" s="9"/>
      <c r="CE162" s="9"/>
      <c r="CF162" s="9"/>
      <c r="CG162" s="9"/>
      <c r="CH162" s="9"/>
      <c r="CI162" s="9"/>
      <c r="CJ162" s="9"/>
      <c r="CK162" s="9"/>
      <c r="CL162" s="9"/>
      <c r="CM162" s="9"/>
      <c r="CN162" s="9"/>
      <c r="CO162" s="9"/>
      <c r="CP162" s="9"/>
      <c r="CQ162" s="9"/>
      <c r="CR162" s="9"/>
      <c r="CS162" s="9"/>
      <c r="CT162" s="9"/>
      <c r="CU162" s="9"/>
      <c r="CV162" s="9"/>
      <c r="CW162" s="9"/>
      <c r="CX162" s="9"/>
      <c r="CY162" s="9"/>
      <c r="CZ162" s="9"/>
      <c r="DA162" s="9"/>
      <c r="DB162" s="9"/>
      <c r="DC162" s="9"/>
      <c r="DD162" s="9"/>
      <c r="DE162" s="9"/>
    </row>
    <row r="163" spans="1:109" ht="54.95" customHeight="1" x14ac:dyDescent="0.2">
      <c r="A163" s="10"/>
      <c r="B163" s="7" t="s">
        <v>479</v>
      </c>
      <c r="C163" s="7" t="s">
        <v>289</v>
      </c>
      <c r="D163" s="7" t="s">
        <v>290</v>
      </c>
      <c r="E163" s="37" t="s">
        <v>140</v>
      </c>
      <c r="F163" s="16"/>
      <c r="G163" s="16"/>
      <c r="H163" s="19" t="str">
        <f>$H$2</f>
        <v>Berufsbildungszentrum Dr. Jürgen Ulderup, Schlesierstraße 13, 49356 DIEPHOLZ</v>
      </c>
      <c r="I163" s="9"/>
      <c r="J163" s="9"/>
      <c r="K163" s="9"/>
      <c r="L163" s="9"/>
      <c r="M163" s="9"/>
      <c r="N163" s="9"/>
      <c r="O163" s="9"/>
      <c r="P163" s="21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30"/>
      <c r="BD163" s="30"/>
      <c r="BE163" s="9"/>
      <c r="BF163" s="9"/>
      <c r="BG163" s="9"/>
      <c r="BH163" s="9"/>
      <c r="BI163" s="9"/>
      <c r="BJ163" s="9"/>
      <c r="BK163" s="9"/>
      <c r="BL163" s="9"/>
      <c r="BM163" s="9"/>
      <c r="BN163" s="9"/>
      <c r="BO163" s="9"/>
      <c r="BP163" s="9"/>
      <c r="BQ163" s="9"/>
      <c r="BR163" s="9"/>
      <c r="BS163" s="9"/>
      <c r="BT163" s="9"/>
      <c r="BU163" s="9"/>
      <c r="BV163" s="9"/>
      <c r="BW163" s="9"/>
      <c r="BX163" s="9"/>
      <c r="BY163" s="9"/>
      <c r="BZ163" s="9"/>
      <c r="CA163" s="9"/>
      <c r="CB163" s="9"/>
      <c r="CC163" s="9"/>
      <c r="CD163" s="9"/>
      <c r="CE163" s="9"/>
      <c r="CF163" s="9"/>
      <c r="CG163" s="9"/>
      <c r="CH163" s="9"/>
      <c r="CI163" s="9"/>
      <c r="CJ163" s="9"/>
      <c r="CK163" s="9"/>
      <c r="CL163" s="9"/>
      <c r="CM163" s="9"/>
      <c r="CN163" s="9"/>
      <c r="CO163" s="9"/>
      <c r="CP163" s="9"/>
      <c r="CQ163" s="9"/>
      <c r="CR163" s="9"/>
      <c r="CS163" s="9"/>
      <c r="CT163" s="9"/>
      <c r="CU163" s="9"/>
      <c r="CV163" s="31" t="str">
        <f>$CV$2</f>
        <v>Berufsbildungszentrum Dr. Jürgen Ulderup Standort Sulingen, Bogenstr. 3, 27232 SULINGEN</v>
      </c>
      <c r="CW163" s="9"/>
      <c r="CX163" s="9"/>
      <c r="CY163" s="9"/>
      <c r="CZ163" s="9"/>
      <c r="DA163" s="9"/>
      <c r="DB163" s="9"/>
      <c r="DC163" s="9"/>
      <c r="DD163" s="9"/>
      <c r="DE163" s="9"/>
    </row>
    <row r="164" spans="1:109" ht="54.95" customHeight="1" x14ac:dyDescent="0.2">
      <c r="A164" s="10"/>
      <c r="B164" s="7" t="s">
        <v>486</v>
      </c>
      <c r="C164" s="7" t="s">
        <v>289</v>
      </c>
      <c r="D164" s="7" t="s">
        <v>290</v>
      </c>
      <c r="E164" s="37" t="s">
        <v>66</v>
      </c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21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9" t="s">
        <v>272</v>
      </c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9"/>
      <c r="BF164" s="16"/>
      <c r="BG164" s="16"/>
      <c r="BH164" s="16"/>
      <c r="BI164" s="16"/>
      <c r="BJ164" s="16"/>
      <c r="BK164" s="16"/>
      <c r="BL164" s="16"/>
      <c r="BM164" s="9"/>
      <c r="BN164" s="16"/>
      <c r="BO164" s="16"/>
      <c r="BP164" s="16"/>
      <c r="BQ164" s="9"/>
      <c r="BR164" s="9"/>
      <c r="BS164" s="16"/>
      <c r="BT164" s="16"/>
      <c r="BU164" s="16"/>
      <c r="BV164" s="16"/>
      <c r="BW164" s="16"/>
      <c r="BX164" s="16"/>
      <c r="BY164" s="16"/>
      <c r="BZ164" s="16"/>
      <c r="CA164" s="16"/>
      <c r="CB164" s="9"/>
      <c r="CC164" s="9"/>
      <c r="CD164" s="9"/>
      <c r="CE164" s="9"/>
      <c r="CF164" s="16"/>
      <c r="CG164" s="16"/>
      <c r="CH164" s="16"/>
      <c r="CI164" s="16"/>
      <c r="CJ164" s="16"/>
      <c r="CK164" s="16"/>
      <c r="CL164" s="16"/>
      <c r="CM164" s="16"/>
      <c r="CN164" s="16"/>
      <c r="CO164" s="16"/>
      <c r="CP164" s="9"/>
      <c r="CQ164" s="16"/>
      <c r="CR164" s="16"/>
      <c r="CS164" s="16"/>
      <c r="CT164" s="16"/>
      <c r="CU164" s="16"/>
      <c r="CV164" s="16"/>
      <c r="CW164" s="16"/>
      <c r="CX164" s="16"/>
      <c r="CY164" s="16"/>
      <c r="CZ164" s="16"/>
      <c r="DA164" s="16"/>
      <c r="DB164" s="16"/>
      <c r="DC164" s="16"/>
      <c r="DD164" s="16"/>
      <c r="DE164" s="9"/>
    </row>
    <row r="165" spans="1:109" ht="54.95" customHeight="1" x14ac:dyDescent="0.2">
      <c r="A165" s="10"/>
      <c r="B165" s="7" t="s">
        <v>480</v>
      </c>
      <c r="C165" s="7" t="s">
        <v>289</v>
      </c>
      <c r="D165" s="7" t="s">
        <v>290</v>
      </c>
      <c r="E165" s="37" t="s">
        <v>44</v>
      </c>
      <c r="F165" s="16"/>
      <c r="G165" s="19" t="str">
        <f>$G$2</f>
        <v>Berufsbildende Schulen Burgdorf, Berliner Ring 28, 31303 BURGDORF</v>
      </c>
      <c r="H165" s="16"/>
      <c r="I165" s="16"/>
      <c r="J165" s="16"/>
      <c r="K165" s="16"/>
      <c r="L165" s="19" t="str">
        <f>$L$2</f>
        <v>BBS II Göttingen, Godehardstraße 11, 37081 GÖTTINGEN</v>
      </c>
      <c r="M165" s="16"/>
      <c r="N165" s="16"/>
      <c r="O165" s="16"/>
      <c r="P165" s="21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9"/>
      <c r="BF165" s="16"/>
      <c r="BG165" s="16"/>
      <c r="BH165" s="16"/>
      <c r="BI165" s="16"/>
      <c r="BJ165" s="16"/>
      <c r="BK165" s="16"/>
      <c r="BL165" s="16"/>
      <c r="BM165" s="9"/>
      <c r="BN165" s="16"/>
      <c r="BO165" s="16"/>
      <c r="BP165" s="16"/>
      <c r="BQ165" s="9"/>
      <c r="BR165" s="9"/>
      <c r="BS165" s="16"/>
      <c r="BT165" s="16"/>
      <c r="BU165" s="16"/>
      <c r="BV165" s="16"/>
      <c r="BW165" s="16"/>
      <c r="BX165" s="16"/>
      <c r="BY165" s="16"/>
      <c r="BZ165" s="16"/>
      <c r="CA165" s="16"/>
      <c r="CB165" s="9"/>
      <c r="CC165" s="9"/>
      <c r="CD165" s="9"/>
      <c r="CE165" s="9"/>
      <c r="CF165" s="16"/>
      <c r="CG165" s="16"/>
      <c r="CH165" s="16"/>
      <c r="CI165" s="16"/>
      <c r="CJ165" s="16"/>
      <c r="CK165" s="16"/>
      <c r="CL165" s="16"/>
      <c r="CM165" s="16"/>
      <c r="CN165" s="16"/>
      <c r="CO165" s="16"/>
      <c r="CP165" s="9"/>
      <c r="CQ165" s="16"/>
      <c r="CR165" s="16"/>
      <c r="CS165" s="16"/>
      <c r="CT165" s="16"/>
      <c r="CU165" s="16"/>
      <c r="CV165" s="16"/>
      <c r="CW165" s="16"/>
      <c r="CX165" s="16"/>
      <c r="CY165" s="16"/>
      <c r="CZ165" s="16"/>
      <c r="DA165" s="16"/>
      <c r="DB165" s="16"/>
      <c r="DC165" s="16"/>
      <c r="DD165" s="16"/>
      <c r="DE165" s="9"/>
    </row>
    <row r="166" spans="1:109" ht="54.95" customHeight="1" x14ac:dyDescent="0.2">
      <c r="A166" s="10"/>
      <c r="B166" s="7" t="s">
        <v>480</v>
      </c>
      <c r="C166" s="7" t="s">
        <v>289</v>
      </c>
      <c r="D166" s="7" t="s">
        <v>290</v>
      </c>
      <c r="E166" s="37" t="s">
        <v>45</v>
      </c>
      <c r="F166" s="21"/>
      <c r="G166" s="33"/>
      <c r="H166" s="33"/>
      <c r="I166" s="33"/>
      <c r="J166" s="33"/>
      <c r="K166" s="33"/>
      <c r="L166" s="33"/>
      <c r="M166" s="33"/>
      <c r="N166" s="33"/>
      <c r="O166" s="33"/>
      <c r="P166" s="21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16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  <c r="AY166" s="33"/>
      <c r="AZ166" s="33"/>
      <c r="BA166" s="33"/>
      <c r="BB166" s="33"/>
      <c r="BC166" s="33"/>
      <c r="BD166" s="33"/>
      <c r="BE166" s="9"/>
      <c r="BF166" s="33"/>
      <c r="BG166" s="33"/>
      <c r="BH166" s="33"/>
      <c r="BI166" s="33"/>
      <c r="BJ166" s="33"/>
      <c r="BK166" s="33"/>
      <c r="BL166" s="33"/>
      <c r="BM166" s="9"/>
      <c r="BN166" s="33"/>
      <c r="BO166" s="33"/>
      <c r="BP166" s="33"/>
      <c r="BQ166" s="33"/>
      <c r="BR166" s="35"/>
      <c r="BS166" s="33"/>
      <c r="BT166" s="33"/>
      <c r="BU166" s="33"/>
      <c r="BV166" s="33"/>
      <c r="BW166" s="33"/>
      <c r="BX166" s="33"/>
      <c r="BY166" s="33"/>
      <c r="BZ166" s="33"/>
      <c r="CA166" s="33"/>
      <c r="CB166" s="19" t="str">
        <f>$CB$2</f>
        <v>Staatliche Handelsschule Holstenwall, Holstenwall 14-17, 20344 HAMBURG</v>
      </c>
      <c r="CC166" s="9"/>
      <c r="CD166" s="9"/>
      <c r="CE166" s="9"/>
      <c r="CF166" s="33"/>
      <c r="CG166" s="33"/>
      <c r="CH166" s="33"/>
      <c r="CI166" s="33"/>
      <c r="CJ166" s="33"/>
      <c r="CK166" s="33"/>
      <c r="CL166" s="33"/>
      <c r="CM166" s="33"/>
      <c r="CN166" s="33"/>
      <c r="CO166" s="33"/>
      <c r="CP166" s="9"/>
      <c r="CQ166" s="33"/>
      <c r="CR166" s="33"/>
      <c r="CS166" s="33"/>
      <c r="CT166" s="33"/>
      <c r="CU166" s="33"/>
      <c r="CV166" s="33"/>
      <c r="CW166" s="33"/>
      <c r="CX166" s="33"/>
      <c r="CY166" s="33"/>
      <c r="CZ166" s="33"/>
      <c r="DA166" s="33"/>
      <c r="DB166" s="33"/>
      <c r="DC166" s="33"/>
      <c r="DD166" s="33"/>
      <c r="DE166" s="9"/>
    </row>
    <row r="167" spans="1:109" ht="54.95" customHeight="1" x14ac:dyDescent="0.2">
      <c r="A167" s="10"/>
      <c r="B167" s="7" t="s">
        <v>486</v>
      </c>
      <c r="C167" s="7" t="s">
        <v>289</v>
      </c>
      <c r="D167" s="7" t="s">
        <v>290</v>
      </c>
      <c r="E167" s="37" t="s">
        <v>68</v>
      </c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21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9" t="str">
        <f>$AA$2</f>
        <v>Berufsbildende Schulen Hannah Arendt, Lavesallee 16, 30169 HANNOVER</v>
      </c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9"/>
      <c r="BF167" s="16"/>
      <c r="BG167" s="16"/>
      <c r="BH167" s="16"/>
      <c r="BI167" s="16"/>
      <c r="BJ167" s="16"/>
      <c r="BK167" s="16"/>
      <c r="BL167" s="16"/>
      <c r="BM167" s="9"/>
      <c r="BN167" s="16"/>
      <c r="BO167" s="16"/>
      <c r="BP167" s="16"/>
      <c r="BQ167" s="9"/>
      <c r="BR167" s="9"/>
      <c r="BS167" s="16"/>
      <c r="BT167" s="16"/>
      <c r="BU167" s="16"/>
      <c r="BV167" s="16"/>
      <c r="BW167" s="16"/>
      <c r="BX167" s="16"/>
      <c r="BY167" s="16"/>
      <c r="BZ167" s="16"/>
      <c r="CA167" s="16"/>
      <c r="CB167" s="9"/>
      <c r="CC167" s="9"/>
      <c r="CD167" s="9"/>
      <c r="CE167" s="9"/>
      <c r="CF167" s="16"/>
      <c r="CG167" s="16"/>
      <c r="CH167" s="16"/>
      <c r="CI167" s="16"/>
      <c r="CJ167" s="16"/>
      <c r="CK167" s="16"/>
      <c r="CL167" s="16"/>
      <c r="CM167" s="16"/>
      <c r="CN167" s="16"/>
      <c r="CO167" s="16"/>
      <c r="CP167" s="9"/>
      <c r="CQ167" s="16"/>
      <c r="CR167" s="16"/>
      <c r="CS167" s="16"/>
      <c r="CT167" s="16"/>
      <c r="CU167" s="16"/>
      <c r="CV167" s="16"/>
      <c r="CW167" s="16"/>
      <c r="CX167" s="16"/>
      <c r="CY167" s="16"/>
      <c r="CZ167" s="16"/>
      <c r="DA167" s="16"/>
      <c r="DB167" s="16"/>
      <c r="DC167" s="16"/>
      <c r="DD167" s="16"/>
      <c r="DE167" s="9"/>
    </row>
    <row r="168" spans="1:109" ht="54.95" customHeight="1" x14ac:dyDescent="0.2">
      <c r="A168" s="10"/>
      <c r="B168" s="7" t="s">
        <v>486</v>
      </c>
      <c r="C168" s="7" t="s">
        <v>289</v>
      </c>
      <c r="D168" s="7" t="s">
        <v>290</v>
      </c>
      <c r="E168" s="37" t="s">
        <v>69</v>
      </c>
      <c r="F168" s="16"/>
      <c r="G168" s="16"/>
      <c r="H168" s="16"/>
      <c r="I168" s="16"/>
      <c r="J168" s="16"/>
      <c r="K168" s="19" t="str">
        <f>$K$2</f>
        <v>Berufsbildende Schulen 1 Arnoldi-Schule, Friedländer Weg 33 - 43, 37085 GÖTTINGEN</v>
      </c>
      <c r="L168" s="16"/>
      <c r="M168" s="16"/>
      <c r="N168" s="16"/>
      <c r="O168" s="16"/>
      <c r="P168" s="21"/>
      <c r="Q168" s="16"/>
      <c r="R168" s="16"/>
      <c r="S168" s="16"/>
      <c r="T168" s="16"/>
      <c r="U168" s="16"/>
      <c r="V168" s="16"/>
      <c r="W168" s="16"/>
      <c r="X168" s="19" t="str">
        <f>$X$2</f>
        <v>Berufsbildende Schulen Cora Berliner, Außenstelle Nußriede, Nußriede 4, 30627 HANNOVER</v>
      </c>
      <c r="Y168" s="16"/>
      <c r="Z168" s="16"/>
      <c r="AA168" s="16"/>
      <c r="AB168" s="16"/>
      <c r="AC168" s="16"/>
      <c r="AD168" s="19" t="str">
        <f>$AD$2</f>
        <v>Friedrich-List-Schule, Wollenweberstr. 66, 31134 HILDESHEIM</v>
      </c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9"/>
      <c r="BF168" s="16"/>
      <c r="BG168" s="16"/>
      <c r="BH168" s="16"/>
      <c r="BI168" s="16"/>
      <c r="BJ168" s="16"/>
      <c r="BK168" s="16"/>
      <c r="BL168" s="16"/>
      <c r="BM168" s="9"/>
      <c r="BN168" s="16"/>
      <c r="BO168" s="16"/>
      <c r="BP168" s="16"/>
      <c r="BQ168" s="9"/>
      <c r="BR168" s="9"/>
      <c r="BS168" s="16"/>
      <c r="BT168" s="16"/>
      <c r="BU168" s="16"/>
      <c r="BV168" s="16"/>
      <c r="BW168" s="16"/>
      <c r="BX168" s="16"/>
      <c r="BY168" s="16"/>
      <c r="BZ168" s="16"/>
      <c r="CA168" s="16"/>
      <c r="CB168" s="9"/>
      <c r="CC168" s="9"/>
      <c r="CD168" s="9"/>
      <c r="CE168" s="9"/>
      <c r="CF168" s="16"/>
      <c r="CG168" s="16"/>
      <c r="CH168" s="16"/>
      <c r="CI168" s="16"/>
      <c r="CJ168" s="16"/>
      <c r="CK168" s="16"/>
      <c r="CL168" s="16"/>
      <c r="CM168" s="16"/>
      <c r="CN168" s="16"/>
      <c r="CO168" s="16"/>
      <c r="CP168" s="9"/>
      <c r="CQ168" s="16"/>
      <c r="CR168" s="16"/>
      <c r="CS168" s="16"/>
      <c r="CT168" s="16"/>
      <c r="CU168" s="16"/>
      <c r="CV168" s="16"/>
      <c r="CW168" s="16"/>
      <c r="CX168" s="16"/>
      <c r="CY168" s="16"/>
      <c r="CZ168" s="16"/>
      <c r="DA168" s="16"/>
      <c r="DB168" s="16"/>
      <c r="DC168" s="16"/>
      <c r="DD168" s="16"/>
      <c r="DE168" s="9"/>
    </row>
    <row r="169" spans="1:109" ht="54.95" customHeight="1" x14ac:dyDescent="0.2">
      <c r="A169" s="10"/>
      <c r="B169" s="7" t="s">
        <v>478</v>
      </c>
      <c r="C169" s="7" t="s">
        <v>289</v>
      </c>
      <c r="D169" s="7" t="s">
        <v>290</v>
      </c>
      <c r="E169" s="37" t="s">
        <v>109</v>
      </c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21"/>
      <c r="Q169" s="16"/>
      <c r="R169" s="16"/>
      <c r="S169" s="19" t="str">
        <f>$S$2</f>
        <v>Berufsbildende Schule 3 der Region Hannover, Ohestr. 6, 30169 HANNOVER</v>
      </c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35"/>
      <c r="BD169" s="35"/>
      <c r="BE169" s="9"/>
      <c r="BF169" s="16"/>
      <c r="BG169" s="16"/>
      <c r="BH169" s="16"/>
      <c r="BI169" s="16"/>
      <c r="BJ169" s="16"/>
      <c r="BK169" s="16"/>
      <c r="BL169" s="16"/>
      <c r="BM169" s="9"/>
      <c r="BN169" s="16"/>
      <c r="BO169" s="16"/>
      <c r="BP169" s="16"/>
      <c r="BQ169" s="9"/>
      <c r="BR169" s="9"/>
      <c r="BS169" s="16"/>
      <c r="BT169" s="16"/>
      <c r="BU169" s="16"/>
      <c r="BV169" s="16"/>
      <c r="BW169" s="16"/>
      <c r="BX169" s="16"/>
      <c r="BY169" s="16"/>
      <c r="BZ169" s="16"/>
      <c r="CA169" s="16"/>
      <c r="CB169" s="9"/>
      <c r="CC169" s="9"/>
      <c r="CD169" s="9"/>
      <c r="CE169" s="9"/>
      <c r="CF169" s="16"/>
      <c r="CG169" s="16"/>
      <c r="CH169" s="16"/>
      <c r="CI169" s="16"/>
      <c r="CJ169" s="16"/>
      <c r="CK169" s="16"/>
      <c r="CL169" s="16"/>
      <c r="CM169" s="16"/>
      <c r="CN169" s="16"/>
      <c r="CO169" s="16"/>
      <c r="CP169" s="9"/>
      <c r="CQ169" s="16"/>
      <c r="CR169" s="16"/>
      <c r="CS169" s="16"/>
      <c r="CT169" s="16"/>
      <c r="CU169" s="16"/>
      <c r="CV169" s="16"/>
      <c r="CW169" s="16"/>
      <c r="CX169" s="16"/>
      <c r="CY169" s="16"/>
      <c r="CZ169" s="16"/>
      <c r="DA169" s="16"/>
      <c r="DB169" s="16"/>
      <c r="DC169" s="16"/>
      <c r="DD169" s="16"/>
      <c r="DE169" s="9"/>
    </row>
    <row r="170" spans="1:109" ht="54.95" customHeight="1" x14ac:dyDescent="0.2">
      <c r="B170" s="7" t="s">
        <v>478</v>
      </c>
      <c r="C170" s="7" t="s">
        <v>289</v>
      </c>
      <c r="D170" s="7" t="s">
        <v>290</v>
      </c>
      <c r="E170" s="42" t="s">
        <v>406</v>
      </c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31" t="str">
        <f>$BI$2</f>
        <v>BBS Cadenberge, Im Park 4, 21781 CADENBERGE</v>
      </c>
      <c r="BJ170" s="9"/>
      <c r="BK170" s="9"/>
      <c r="BL170" s="9"/>
      <c r="BM170" s="9"/>
      <c r="BN170" s="9"/>
      <c r="BO170" s="9"/>
      <c r="BP170" s="9"/>
      <c r="BQ170" s="9"/>
      <c r="BR170" s="9"/>
      <c r="BS170" s="9"/>
      <c r="BT170" s="9"/>
      <c r="BU170" s="9"/>
      <c r="BV170" s="9"/>
      <c r="BW170" s="9"/>
      <c r="BX170" s="9"/>
      <c r="BY170" s="9"/>
      <c r="BZ170" s="9"/>
      <c r="CA170" s="9"/>
      <c r="CB170" s="9"/>
      <c r="CC170" s="9"/>
      <c r="CD170" s="9"/>
      <c r="CE170" s="9"/>
      <c r="CF170" s="9"/>
      <c r="CG170" s="9"/>
      <c r="CH170" s="9"/>
      <c r="CI170" s="9"/>
      <c r="CJ170" s="9"/>
      <c r="CK170" s="9"/>
      <c r="CL170" s="9"/>
      <c r="CM170" s="9"/>
      <c r="CN170" s="9"/>
      <c r="CO170" s="9"/>
      <c r="CP170" s="9"/>
      <c r="CQ170" s="9"/>
      <c r="CR170" s="9"/>
      <c r="CS170" s="9"/>
      <c r="CT170" s="9"/>
      <c r="CU170" s="9"/>
      <c r="CV170" s="9"/>
      <c r="CW170" s="9"/>
      <c r="CX170" s="9"/>
      <c r="CY170" s="9"/>
      <c r="CZ170" s="9"/>
      <c r="DA170" s="9"/>
      <c r="DB170" s="9"/>
      <c r="DC170" s="9"/>
      <c r="DD170" s="9"/>
      <c r="DE170" s="9"/>
    </row>
    <row r="171" spans="1:109" ht="54.95" customHeight="1" x14ac:dyDescent="0.2">
      <c r="A171" s="10"/>
      <c r="B171" s="7" t="s">
        <v>144</v>
      </c>
      <c r="C171" s="7" t="s">
        <v>289</v>
      </c>
      <c r="D171" s="7" t="s">
        <v>290</v>
      </c>
      <c r="E171" s="37" t="s">
        <v>149</v>
      </c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21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9"/>
      <c r="BF171" s="16"/>
      <c r="BG171" s="16"/>
      <c r="BH171" s="16"/>
      <c r="BI171" s="16"/>
      <c r="BJ171" s="16"/>
      <c r="BK171" s="16"/>
      <c r="BL171" s="16"/>
      <c r="BM171" s="9"/>
      <c r="BN171" s="16"/>
      <c r="BO171" s="16"/>
      <c r="BP171" s="16"/>
      <c r="BQ171" s="9"/>
      <c r="BR171" s="9"/>
      <c r="BS171" s="16"/>
      <c r="BT171" s="16"/>
      <c r="BU171" s="16"/>
      <c r="BV171" s="16"/>
      <c r="BW171" s="16"/>
      <c r="BX171" s="16"/>
      <c r="BY171" s="16"/>
      <c r="BZ171" s="16"/>
      <c r="CA171" s="16"/>
      <c r="CB171" s="9"/>
      <c r="CC171" s="9"/>
      <c r="CD171" s="9"/>
      <c r="CE171" s="9"/>
      <c r="CF171" s="16"/>
      <c r="CG171" s="16"/>
      <c r="CH171" s="16"/>
      <c r="CI171" s="16"/>
      <c r="CJ171" s="16"/>
      <c r="CK171" s="16"/>
      <c r="CL171" s="16"/>
      <c r="CM171" s="16"/>
      <c r="CN171" s="16"/>
      <c r="CO171" s="16"/>
      <c r="CP171" s="9"/>
      <c r="CQ171" s="16"/>
      <c r="CR171" s="16"/>
      <c r="CS171" s="31" t="str">
        <f>$CS$2</f>
        <v>Berufskolleg der Zentralfach- Schule der Deutschen Süßwarenwirtschaft, De-Leuw-Str. 3 - 9, 42653 SOLINGEN</v>
      </c>
      <c r="CT171" s="16"/>
      <c r="CU171" s="16"/>
      <c r="CV171" s="16"/>
      <c r="CW171" s="16"/>
      <c r="CX171" s="16"/>
      <c r="CY171" s="16"/>
      <c r="CZ171" s="16"/>
      <c r="DA171" s="16"/>
      <c r="DB171" s="16"/>
      <c r="DC171" s="16"/>
      <c r="DD171" s="16"/>
      <c r="DE171" s="9"/>
    </row>
    <row r="172" spans="1:109" ht="54.95" customHeight="1" x14ac:dyDescent="0.2">
      <c r="B172" s="7" t="s">
        <v>72</v>
      </c>
      <c r="C172" s="7" t="s">
        <v>289</v>
      </c>
      <c r="D172" s="7" t="s">
        <v>290</v>
      </c>
      <c r="E172" s="65" t="s">
        <v>378</v>
      </c>
      <c r="F172" s="19" t="str">
        <f>$F$2</f>
        <v>Berufsbildende Schule Alfeld, Hildesheimer Str. 55, 31061 ALFELD (LEINE)</v>
      </c>
      <c r="G172" s="27"/>
      <c r="H172" s="27"/>
      <c r="I172" s="27"/>
      <c r="J172" s="27"/>
      <c r="K172" s="27"/>
      <c r="L172" s="27"/>
      <c r="M172" s="27"/>
      <c r="N172" s="27"/>
      <c r="O172" s="27"/>
      <c r="P172" s="35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33"/>
      <c r="AS172" s="33"/>
      <c r="AT172" s="33"/>
      <c r="AU172" s="33"/>
      <c r="AV172" s="33"/>
      <c r="AW172" s="33"/>
      <c r="AX172" s="33"/>
      <c r="AY172" s="33"/>
      <c r="AZ172" s="33"/>
      <c r="BA172" s="33"/>
      <c r="BB172" s="33"/>
      <c r="BC172" s="33"/>
      <c r="BD172" s="33"/>
      <c r="BE172" s="33"/>
      <c r="BF172" s="33"/>
      <c r="BG172" s="33"/>
      <c r="BH172" s="33"/>
      <c r="BI172" s="33"/>
      <c r="BJ172" s="33"/>
      <c r="BK172" s="33"/>
      <c r="BL172" s="33"/>
      <c r="BM172" s="33"/>
      <c r="BN172" s="33"/>
      <c r="BO172" s="33"/>
      <c r="BP172" s="33"/>
      <c r="BQ172" s="33"/>
      <c r="BR172" s="30"/>
      <c r="BS172" s="27"/>
      <c r="BT172" s="27"/>
      <c r="BU172" s="27"/>
      <c r="BV172" s="27"/>
      <c r="BW172" s="27"/>
      <c r="BX172" s="27"/>
      <c r="BY172" s="27"/>
      <c r="BZ172" s="27"/>
      <c r="CA172" s="27"/>
      <c r="CB172" s="30"/>
      <c r="CC172" s="30"/>
      <c r="CD172" s="30"/>
      <c r="CE172" s="30"/>
      <c r="CF172" s="27"/>
      <c r="CG172" s="27"/>
      <c r="CH172" s="27"/>
      <c r="CI172" s="27"/>
      <c r="CJ172" s="27"/>
      <c r="CK172" s="27"/>
      <c r="CL172" s="27"/>
      <c r="CM172" s="27"/>
      <c r="CN172" s="27"/>
      <c r="CO172" s="27"/>
      <c r="CP172" s="30"/>
      <c r="CQ172" s="27"/>
      <c r="CR172" s="27"/>
      <c r="CS172" s="27"/>
      <c r="CT172" s="27"/>
      <c r="CU172" s="27"/>
      <c r="CV172" s="27"/>
      <c r="CW172" s="27"/>
      <c r="CX172" s="27"/>
      <c r="CY172" s="27"/>
      <c r="CZ172" s="27"/>
      <c r="DA172" s="27"/>
      <c r="DB172" s="27"/>
      <c r="DC172" s="27"/>
      <c r="DD172" s="27"/>
      <c r="DE172" s="9"/>
    </row>
    <row r="173" spans="1:109" ht="54.95" customHeight="1" x14ac:dyDescent="0.2">
      <c r="A173" s="10"/>
      <c r="B173" s="7" t="s">
        <v>479</v>
      </c>
      <c r="C173" s="7" t="s">
        <v>289</v>
      </c>
      <c r="D173" s="7" t="s">
        <v>290</v>
      </c>
      <c r="E173" s="66" t="s">
        <v>465</v>
      </c>
      <c r="F173" s="16"/>
      <c r="G173" s="9"/>
      <c r="H173" s="9"/>
      <c r="I173" s="9"/>
      <c r="J173" s="9"/>
      <c r="K173" s="9"/>
      <c r="L173" s="9"/>
      <c r="M173" s="9"/>
      <c r="N173" s="9"/>
      <c r="O173" s="9"/>
      <c r="P173" s="21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9"/>
      <c r="BF173" s="16"/>
      <c r="BG173" s="16"/>
      <c r="BH173" s="16"/>
      <c r="BI173" s="16"/>
      <c r="BJ173" s="16"/>
      <c r="BK173" s="16"/>
      <c r="BL173" s="16"/>
      <c r="BM173" s="9"/>
      <c r="BN173" s="16"/>
      <c r="BO173" s="16"/>
      <c r="BP173" s="16"/>
      <c r="BQ173" s="9"/>
      <c r="BR173" s="9"/>
      <c r="BS173" s="16"/>
      <c r="BT173" s="16"/>
      <c r="BU173" s="16"/>
      <c r="BV173" s="16"/>
      <c r="BW173" s="16"/>
      <c r="BX173" s="16"/>
      <c r="BY173" s="16"/>
      <c r="BZ173" s="16"/>
      <c r="CA173" s="16"/>
      <c r="CB173" s="9"/>
      <c r="CC173" s="9"/>
      <c r="CD173" s="9"/>
      <c r="CE173" s="9"/>
      <c r="CF173" s="31" t="str">
        <f>$CF$2</f>
        <v>Richard-Riemerschmid-Berufskolleg, Heinrichstr. 51, 50676 KÖLN</v>
      </c>
      <c r="CG173" s="41"/>
      <c r="CH173" s="16"/>
      <c r="CI173" s="16"/>
      <c r="CJ173" s="16"/>
      <c r="CK173" s="16"/>
      <c r="CL173" s="16"/>
      <c r="CM173" s="16"/>
      <c r="CN173" s="16"/>
      <c r="CO173" s="16"/>
      <c r="CP173" s="9"/>
      <c r="CQ173" s="16"/>
      <c r="CR173" s="16"/>
      <c r="CS173" s="16"/>
      <c r="CT173" s="16"/>
      <c r="CU173" s="16"/>
      <c r="CV173" s="16"/>
      <c r="CW173" s="16"/>
      <c r="CX173" s="16"/>
      <c r="CY173" s="16"/>
      <c r="CZ173" s="16"/>
      <c r="DA173" s="16"/>
      <c r="DB173" s="16"/>
      <c r="DC173" s="16"/>
      <c r="DD173" s="16"/>
      <c r="DE173" s="9"/>
    </row>
    <row r="174" spans="1:109" ht="54.95" customHeight="1" x14ac:dyDescent="0.2">
      <c r="A174" s="10"/>
      <c r="B174" s="7" t="s">
        <v>72</v>
      </c>
      <c r="C174" s="7" t="s">
        <v>289</v>
      </c>
      <c r="D174" s="7" t="s">
        <v>290</v>
      </c>
      <c r="E174" s="66" t="s">
        <v>466</v>
      </c>
      <c r="F174" s="16"/>
      <c r="G174" s="16"/>
      <c r="H174" s="16"/>
      <c r="I174" s="16"/>
      <c r="J174" s="16"/>
      <c r="K174" s="16"/>
      <c r="L174" s="19" t="str">
        <f>$L$2</f>
        <v>BBS II Göttingen, Godehardstraße 11, 37081 GÖTTINGEN</v>
      </c>
      <c r="M174" s="16"/>
      <c r="N174" s="16"/>
      <c r="O174" s="16"/>
      <c r="P174" s="21"/>
      <c r="Q174" s="16"/>
      <c r="R174" s="16"/>
      <c r="S174" s="16"/>
      <c r="T174" s="19" t="str">
        <f>$T$2</f>
        <v>BBS-ME – Otto-Brenner-Schule, Lavesallee 14, 30169 HANNOVER</v>
      </c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9" t="str">
        <f>$AT$2</f>
        <v>Berufsbildende Schulen Stadthagen, Jahnstraße 21, 31655 STADTHAGEN</v>
      </c>
      <c r="AU174" s="21"/>
      <c r="AV174" s="16"/>
      <c r="AW174" s="16"/>
      <c r="AX174" s="16"/>
      <c r="AY174" s="16"/>
      <c r="AZ174" s="16"/>
      <c r="BA174" s="16"/>
      <c r="BB174" s="16"/>
      <c r="BC174" s="16"/>
      <c r="BD174" s="16"/>
      <c r="BE174" s="9"/>
      <c r="BF174" s="16"/>
      <c r="BG174" s="16"/>
      <c r="BH174" s="16"/>
      <c r="BI174" s="16"/>
      <c r="BJ174" s="16"/>
      <c r="BK174" s="16"/>
      <c r="BL174" s="16"/>
      <c r="BM174" s="9"/>
      <c r="BN174" s="16"/>
      <c r="BO174" s="16"/>
      <c r="BP174" s="16"/>
      <c r="BQ174" s="9"/>
      <c r="BR174" s="9"/>
      <c r="BS174" s="16"/>
      <c r="BT174" s="16"/>
      <c r="BU174" s="16"/>
      <c r="BV174" s="16"/>
      <c r="BW174" s="16"/>
      <c r="BX174" s="16"/>
      <c r="BY174" s="16"/>
      <c r="BZ174" s="16"/>
      <c r="CA174" s="16"/>
      <c r="CB174" s="9"/>
      <c r="CC174" s="9"/>
      <c r="CD174" s="9"/>
      <c r="CE174" s="9"/>
      <c r="CF174" s="16"/>
      <c r="CG174" s="16"/>
      <c r="CH174" s="16"/>
      <c r="CI174" s="16"/>
      <c r="CJ174" s="16"/>
      <c r="CK174" s="16"/>
      <c r="CL174" s="16"/>
      <c r="CM174" s="16"/>
      <c r="CN174" s="16"/>
      <c r="CO174" s="16"/>
      <c r="CP174" s="9"/>
      <c r="CQ174" s="16"/>
      <c r="CR174" s="16"/>
      <c r="CS174" s="16"/>
      <c r="CT174" s="16"/>
      <c r="CU174" s="16"/>
      <c r="CV174" s="16"/>
      <c r="CW174" s="16"/>
      <c r="CX174" s="16"/>
      <c r="CY174" s="16"/>
      <c r="CZ174" s="16"/>
      <c r="DA174" s="16"/>
      <c r="DB174" s="16"/>
      <c r="DC174" s="16"/>
      <c r="DD174" s="16"/>
      <c r="DE174" s="9"/>
    </row>
    <row r="175" spans="1:109" ht="54.95" customHeight="1" x14ac:dyDescent="0.2">
      <c r="A175" s="10"/>
      <c r="B175" s="7" t="s">
        <v>72</v>
      </c>
      <c r="C175" s="7" t="s">
        <v>289</v>
      </c>
      <c r="D175" s="7" t="s">
        <v>290</v>
      </c>
      <c r="E175" s="66" t="s">
        <v>467</v>
      </c>
      <c r="F175" s="16"/>
      <c r="G175" s="16"/>
      <c r="H175" s="16"/>
      <c r="I175" s="16"/>
      <c r="J175" s="16"/>
      <c r="K175" s="16"/>
      <c r="L175" s="19" t="str">
        <f>$L$2</f>
        <v>BBS II Göttingen, Godehardstraße 11, 37081 GÖTTINGEN</v>
      </c>
      <c r="M175" s="16"/>
      <c r="N175" s="16"/>
      <c r="O175" s="16"/>
      <c r="P175" s="21"/>
      <c r="Q175" s="16"/>
      <c r="R175" s="16"/>
      <c r="S175" s="16"/>
      <c r="T175" s="19" t="str">
        <f>$T$2</f>
        <v>BBS-ME – Otto-Brenner-Schule, Lavesallee 14, 30169 HANNOVER</v>
      </c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9"/>
      <c r="AQ175" s="16"/>
      <c r="AR175" s="16"/>
      <c r="AS175" s="16"/>
      <c r="AT175" s="19" t="str">
        <f>$AT$2</f>
        <v>Berufsbildende Schulen Stadthagen, Jahnstraße 21, 31655 STADTHAGEN</v>
      </c>
      <c r="AU175" s="21"/>
      <c r="AV175" s="16"/>
      <c r="AW175" s="16"/>
      <c r="AX175" s="16"/>
      <c r="AY175" s="16"/>
      <c r="AZ175" s="16"/>
      <c r="BA175" s="16"/>
      <c r="BB175" s="16"/>
      <c r="BC175" s="16"/>
      <c r="BD175" s="31" t="str">
        <f>$BD$2</f>
        <v>Heinrich-Büssing-Schule, Salzdahlumer Straße 85, 38126 BRAUNSCHWEIG*</v>
      </c>
      <c r="BE175" s="9"/>
      <c r="BF175" s="16"/>
      <c r="BG175" s="16"/>
      <c r="BH175" s="16"/>
      <c r="BI175" s="16"/>
      <c r="BJ175" s="16"/>
      <c r="BK175" s="16"/>
      <c r="BL175" s="16"/>
      <c r="BM175" s="9"/>
      <c r="BN175" s="16"/>
      <c r="BO175" s="16"/>
      <c r="BP175" s="16"/>
      <c r="BQ175" s="9"/>
      <c r="BR175" s="9"/>
      <c r="BS175" s="16"/>
      <c r="BT175" s="16"/>
      <c r="BU175" s="16"/>
      <c r="BV175" s="16"/>
      <c r="BW175" s="16"/>
      <c r="BX175" s="16"/>
      <c r="BY175" s="16"/>
      <c r="BZ175" s="16"/>
      <c r="CA175" s="16"/>
      <c r="CB175" s="9"/>
      <c r="CC175" s="9"/>
      <c r="CD175" s="9"/>
      <c r="CE175" s="9"/>
      <c r="CF175" s="16"/>
      <c r="CG175" s="16"/>
      <c r="CH175" s="16"/>
      <c r="CI175" s="16"/>
      <c r="CJ175" s="16"/>
      <c r="CK175" s="16"/>
      <c r="CL175" s="16"/>
      <c r="CM175" s="16"/>
      <c r="CN175" s="16"/>
      <c r="CO175" s="16"/>
      <c r="CP175" s="9"/>
      <c r="CQ175" s="16"/>
      <c r="CR175" s="16"/>
      <c r="CS175" s="16"/>
      <c r="CT175" s="16"/>
      <c r="CU175" s="16"/>
      <c r="CV175" s="16"/>
      <c r="CW175" s="16"/>
      <c r="CX175" s="16"/>
      <c r="CY175" s="16"/>
      <c r="CZ175" s="16"/>
      <c r="DA175" s="16"/>
      <c r="DB175" s="31" t="str">
        <f>$DB$2</f>
        <v>(*nur Fachrichtung Elektrotechnik.)</v>
      </c>
      <c r="DC175" s="36"/>
      <c r="DD175" s="16"/>
      <c r="DE175" s="9"/>
    </row>
    <row r="176" spans="1:109" ht="54.95" customHeight="1" x14ac:dyDescent="0.2">
      <c r="A176" s="10"/>
      <c r="B176" s="7" t="s">
        <v>479</v>
      </c>
      <c r="C176" s="7" t="s">
        <v>289</v>
      </c>
      <c r="D176" s="7" t="s">
        <v>290</v>
      </c>
      <c r="E176" s="37" t="s">
        <v>141</v>
      </c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21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9"/>
      <c r="BF176" s="16"/>
      <c r="BG176" s="16"/>
      <c r="BH176" s="16"/>
      <c r="BI176" s="16"/>
      <c r="BJ176" s="16"/>
      <c r="BK176" s="16"/>
      <c r="BL176" s="16"/>
      <c r="BM176" s="9"/>
      <c r="BN176" s="16"/>
      <c r="BO176" s="16"/>
      <c r="BP176" s="16"/>
      <c r="BQ176" s="9"/>
      <c r="BR176" s="9"/>
      <c r="BS176" s="16"/>
      <c r="BT176" s="16"/>
      <c r="BU176" s="16"/>
      <c r="BV176" s="16"/>
      <c r="BW176" s="16"/>
      <c r="BX176" s="16"/>
      <c r="BY176" s="16"/>
      <c r="BZ176" s="16"/>
      <c r="CA176" s="16"/>
      <c r="CB176" s="9"/>
      <c r="CC176" s="9"/>
      <c r="CD176" s="9"/>
      <c r="CE176" s="9"/>
      <c r="CF176" s="16"/>
      <c r="CG176" s="16"/>
      <c r="CH176" s="16"/>
      <c r="CI176" s="16"/>
      <c r="CJ176" s="16"/>
      <c r="CK176" s="16"/>
      <c r="CL176" s="16"/>
      <c r="CM176" s="31" t="str">
        <f>$CM$2</f>
        <v>Staatliche Berufsschule für Textilberufe Münchberg, Schützenstr. 30, 95213 MÜNCHBERG</v>
      </c>
      <c r="CN176" s="31"/>
      <c r="CO176" s="16"/>
      <c r="CP176" s="9"/>
      <c r="CQ176" s="16"/>
      <c r="CR176" s="16"/>
      <c r="CS176" s="16"/>
      <c r="CT176" s="16"/>
      <c r="CU176" s="16"/>
      <c r="CV176" s="16"/>
      <c r="CW176" s="16"/>
      <c r="CX176" s="16"/>
      <c r="CY176" s="16"/>
      <c r="CZ176" s="16"/>
      <c r="DA176" s="16"/>
      <c r="DB176" s="16"/>
      <c r="DC176" s="16"/>
      <c r="DD176" s="16"/>
      <c r="DE176" s="9"/>
    </row>
    <row r="177" spans="1:109" ht="54.95" customHeight="1" x14ac:dyDescent="0.2">
      <c r="A177" s="10"/>
      <c r="B177" s="7" t="s">
        <v>479</v>
      </c>
      <c r="C177" s="7" t="s">
        <v>289</v>
      </c>
      <c r="D177" s="7" t="s">
        <v>290</v>
      </c>
      <c r="E177" s="37" t="s">
        <v>143</v>
      </c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21"/>
      <c r="Q177" s="16"/>
      <c r="R177" s="16"/>
      <c r="S177" s="16"/>
      <c r="T177" s="16"/>
      <c r="U177" s="19" t="str">
        <f>$U$2</f>
        <v>Anna-Siemsen-Schule, Berufsbildende Schule 7 der Region Hannover, Im Moore 38, 30167 HANNOVER</v>
      </c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9"/>
      <c r="BF177" s="16"/>
      <c r="BG177" s="16"/>
      <c r="BH177" s="16"/>
      <c r="BI177" s="16"/>
      <c r="BJ177" s="16"/>
      <c r="BK177" s="16"/>
      <c r="BL177" s="16"/>
      <c r="BM177" s="9"/>
      <c r="BN177" s="16"/>
      <c r="BO177" s="16"/>
      <c r="BP177" s="16"/>
      <c r="BQ177" s="9"/>
      <c r="BR177" s="9"/>
      <c r="BS177" s="16"/>
      <c r="BT177" s="16"/>
      <c r="BU177" s="16"/>
      <c r="BV177" s="16"/>
      <c r="BW177" s="16"/>
      <c r="BX177" s="16"/>
      <c r="BY177" s="16"/>
      <c r="BZ177" s="16"/>
      <c r="CA177" s="16"/>
      <c r="CB177" s="9"/>
      <c r="CC177" s="9"/>
      <c r="CD177" s="9"/>
      <c r="CE177" s="9"/>
      <c r="CF177" s="16"/>
      <c r="CG177" s="16"/>
      <c r="CH177" s="16"/>
      <c r="CI177" s="16"/>
      <c r="CJ177" s="16"/>
      <c r="CK177" s="16"/>
      <c r="CL177" s="16"/>
      <c r="CM177" s="16"/>
      <c r="CN177" s="16"/>
      <c r="CO177" s="16"/>
      <c r="CP177" s="9"/>
      <c r="CQ177" s="16"/>
      <c r="CR177" s="16"/>
      <c r="CS177" s="16"/>
      <c r="CT177" s="16"/>
      <c r="CU177" s="16"/>
      <c r="CV177" s="16"/>
      <c r="CW177" s="16"/>
      <c r="CX177" s="16"/>
      <c r="CY177" s="16"/>
      <c r="CZ177" s="16"/>
      <c r="DA177" s="16"/>
      <c r="DB177" s="16"/>
      <c r="DC177" s="16"/>
      <c r="DD177" s="16"/>
      <c r="DE177" s="9"/>
    </row>
    <row r="178" spans="1:109" ht="54.95" customHeight="1" x14ac:dyDescent="0.2">
      <c r="A178" s="10"/>
      <c r="B178" s="7" t="s">
        <v>479</v>
      </c>
      <c r="C178" s="7" t="s">
        <v>289</v>
      </c>
      <c r="D178" s="7" t="s">
        <v>290</v>
      </c>
      <c r="E178" s="37" t="s">
        <v>142</v>
      </c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21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9" t="str">
        <f>$AA$2</f>
        <v>Berufsbildende Schulen Hannah Arendt, Lavesallee 16, 30169 HANNOVER</v>
      </c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9"/>
      <c r="BF178" s="16"/>
      <c r="BG178" s="16"/>
      <c r="BH178" s="16"/>
      <c r="BI178" s="16"/>
      <c r="BJ178" s="16"/>
      <c r="BK178" s="16"/>
      <c r="BL178" s="16"/>
      <c r="BM178" s="9"/>
      <c r="BN178" s="16"/>
      <c r="BO178" s="16"/>
      <c r="BP178" s="16"/>
      <c r="BQ178" s="9"/>
      <c r="BR178" s="9"/>
      <c r="BS178" s="16"/>
      <c r="BT178" s="16"/>
      <c r="BU178" s="16"/>
      <c r="BV178" s="16"/>
      <c r="BW178" s="16"/>
      <c r="BX178" s="16"/>
      <c r="BY178" s="16"/>
      <c r="BZ178" s="16"/>
      <c r="CA178" s="16"/>
      <c r="CB178" s="9"/>
      <c r="CC178" s="9"/>
      <c r="CD178" s="9"/>
      <c r="CE178" s="9"/>
      <c r="CF178" s="16"/>
      <c r="CG178" s="16"/>
      <c r="CH178" s="16"/>
      <c r="CI178" s="16"/>
      <c r="CJ178" s="16"/>
      <c r="CK178" s="16"/>
      <c r="CL178" s="16"/>
      <c r="CM178" s="16"/>
      <c r="CN178" s="16"/>
      <c r="CO178" s="16"/>
      <c r="CP178" s="9"/>
      <c r="CQ178" s="16"/>
      <c r="CR178" s="16"/>
      <c r="CS178" s="16"/>
      <c r="CT178" s="16"/>
      <c r="CU178" s="16"/>
      <c r="CV178" s="16"/>
      <c r="CW178" s="16"/>
      <c r="CX178" s="16"/>
      <c r="CY178" s="16"/>
      <c r="CZ178" s="16"/>
      <c r="DA178" s="16"/>
      <c r="DB178" s="16"/>
      <c r="DC178" s="16"/>
      <c r="DD178" s="16"/>
      <c r="DE178" s="9"/>
    </row>
    <row r="179" spans="1:109" ht="54.95" customHeight="1" x14ac:dyDescent="0.2">
      <c r="B179" s="7" t="s">
        <v>478</v>
      </c>
      <c r="C179" s="7" t="s">
        <v>289</v>
      </c>
      <c r="D179" s="7" t="s">
        <v>290</v>
      </c>
      <c r="E179" s="42" t="s">
        <v>419</v>
      </c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9"/>
      <c r="BM179" s="9"/>
      <c r="BN179" s="9"/>
      <c r="BO179" s="9"/>
      <c r="BP179" s="9"/>
      <c r="BQ179" s="9"/>
      <c r="BR179" s="9"/>
      <c r="BS179" s="9"/>
      <c r="BT179" s="9"/>
      <c r="BU179" s="9"/>
      <c r="BV179" s="9"/>
      <c r="BW179" s="9"/>
      <c r="BX179" s="9"/>
      <c r="BY179" s="9"/>
      <c r="BZ179" s="9"/>
      <c r="CA179" s="9"/>
      <c r="CB179" s="9"/>
      <c r="CC179" s="9"/>
      <c r="CD179" s="31" t="str">
        <f>$CD$2</f>
        <v>Berufliche Schule Bautechnik (BS 08), Wendenstraße 166, 20537 HAMBURG</v>
      </c>
      <c r="CE179" s="35"/>
      <c r="CF179" s="35"/>
      <c r="CG179" s="35"/>
      <c r="CH179" s="35"/>
      <c r="CI179" s="35"/>
      <c r="CJ179" s="31" t="str">
        <f>$CJ$2</f>
        <v>Berufsbildende Schulen 3, Am Krökentor 1 b,  39104 MAGDEBURG</v>
      </c>
      <c r="CK179" s="9"/>
      <c r="CL179" s="9"/>
      <c r="CM179" s="9"/>
      <c r="CN179" s="9"/>
      <c r="CO179" s="9"/>
      <c r="CP179" s="9"/>
      <c r="CQ179" s="9"/>
      <c r="CR179" s="9"/>
      <c r="CS179" s="9"/>
      <c r="CT179" s="9"/>
      <c r="CU179" s="9"/>
      <c r="CV179" s="9"/>
      <c r="CW179" s="9"/>
      <c r="CX179" s="9"/>
      <c r="CY179" s="9"/>
      <c r="CZ179" s="9"/>
      <c r="DA179" s="9"/>
      <c r="DB179" s="9"/>
      <c r="DC179" s="9"/>
      <c r="DD179" s="9"/>
      <c r="DE179" s="9"/>
    </row>
    <row r="180" spans="1:109" ht="54.95" customHeight="1" x14ac:dyDescent="0.2">
      <c r="B180" s="7" t="s">
        <v>478</v>
      </c>
      <c r="C180" s="7" t="s">
        <v>289</v>
      </c>
      <c r="D180" s="7" t="s">
        <v>290</v>
      </c>
      <c r="E180" s="42" t="s">
        <v>420</v>
      </c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19" t="str">
        <f>$AY$2</f>
        <v>Berufsbildende Schulen Ammerland, Elmendorfer Str. 59, 26160 BAD ZWISCHENAHN</v>
      </c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9"/>
      <c r="BM180" s="9"/>
      <c r="BN180" s="9"/>
      <c r="BO180" s="9"/>
      <c r="BP180" s="9"/>
      <c r="BQ180" s="9"/>
      <c r="BR180" s="9"/>
      <c r="BS180" s="9"/>
      <c r="BT180" s="9"/>
      <c r="BU180" s="9"/>
      <c r="BV180" s="9"/>
      <c r="BW180" s="9"/>
      <c r="BX180" s="9"/>
      <c r="BY180" s="9"/>
      <c r="BZ180" s="9"/>
      <c r="CA180" s="9"/>
      <c r="CB180" s="9"/>
      <c r="CC180" s="9"/>
      <c r="CD180" s="9"/>
      <c r="CE180" s="9"/>
      <c r="CF180" s="9"/>
      <c r="CG180" s="9"/>
      <c r="CH180" s="9"/>
      <c r="CI180" s="9"/>
      <c r="CJ180" s="9"/>
      <c r="CK180" s="9"/>
      <c r="CL180" s="9"/>
      <c r="CM180" s="9"/>
      <c r="CN180" s="9"/>
      <c r="CO180" s="9"/>
      <c r="CP180" s="9"/>
      <c r="CQ180" s="9"/>
      <c r="CR180" s="9"/>
      <c r="CS180" s="9"/>
      <c r="CT180" s="9"/>
      <c r="CU180" s="9"/>
      <c r="CV180" s="9"/>
      <c r="CW180" s="9"/>
      <c r="CX180" s="9"/>
      <c r="CY180" s="9"/>
      <c r="CZ180" s="9"/>
      <c r="DA180" s="9"/>
      <c r="DB180" s="9"/>
      <c r="DC180" s="9"/>
      <c r="DD180" s="9"/>
      <c r="DE180" s="9"/>
    </row>
    <row r="181" spans="1:109" ht="54.95" customHeight="1" x14ac:dyDescent="0.2">
      <c r="B181" s="7" t="s">
        <v>478</v>
      </c>
      <c r="C181" s="7" t="s">
        <v>289</v>
      </c>
      <c r="D181" s="7" t="s">
        <v>290</v>
      </c>
      <c r="E181" s="42" t="s">
        <v>421</v>
      </c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19" t="str">
        <f>$AY$2</f>
        <v>Berufsbildende Schulen Ammerland, Elmendorfer Str. 59, 26160 BAD ZWISCHENAHN</v>
      </c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9"/>
      <c r="BN181" s="9"/>
      <c r="BO181" s="9"/>
      <c r="BP181" s="9"/>
      <c r="BQ181" s="9"/>
      <c r="BR181" s="9"/>
      <c r="BS181" s="9"/>
      <c r="BT181" s="9"/>
      <c r="BU181" s="9"/>
      <c r="BV181" s="9"/>
      <c r="BW181" s="9"/>
      <c r="BX181" s="9"/>
      <c r="BY181" s="9"/>
      <c r="BZ181" s="9"/>
      <c r="CA181" s="9"/>
      <c r="CB181" s="9"/>
      <c r="CC181" s="9"/>
      <c r="CD181" s="9"/>
      <c r="CE181" s="9"/>
      <c r="CF181" s="9"/>
      <c r="CG181" s="9"/>
      <c r="CH181" s="9"/>
      <c r="CI181" s="9"/>
      <c r="CJ181" s="9"/>
      <c r="CK181" s="9"/>
      <c r="CL181" s="9"/>
      <c r="CM181" s="9"/>
      <c r="CN181" s="9"/>
      <c r="CO181" s="9"/>
      <c r="CP181" s="9"/>
      <c r="CQ181" s="9"/>
      <c r="CR181" s="9"/>
      <c r="CS181" s="9"/>
      <c r="CT181" s="9"/>
      <c r="CU181" s="9"/>
      <c r="CV181" s="9"/>
      <c r="CW181" s="9"/>
      <c r="CX181" s="9"/>
      <c r="CY181" s="9"/>
      <c r="CZ181" s="9"/>
      <c r="DA181" s="9"/>
      <c r="DB181" s="9"/>
      <c r="DC181" s="9"/>
      <c r="DD181" s="9"/>
      <c r="DE181" s="9"/>
    </row>
    <row r="182" spans="1:109" ht="54.95" customHeight="1" x14ac:dyDescent="0.2">
      <c r="B182" s="7" t="s">
        <v>478</v>
      </c>
      <c r="C182" s="7" t="s">
        <v>289</v>
      </c>
      <c r="D182" s="7" t="s">
        <v>290</v>
      </c>
      <c r="E182" s="42" t="s">
        <v>422</v>
      </c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19" t="str">
        <f>$S$2</f>
        <v>Berufsbildende Schule 3 der Region Hannover, Ohestr. 6, 30169 HANNOVER</v>
      </c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9"/>
      <c r="BM182" s="9"/>
      <c r="BN182" s="9"/>
      <c r="BO182" s="9"/>
      <c r="BP182" s="9"/>
      <c r="BQ182" s="9"/>
      <c r="BR182" s="9"/>
      <c r="BS182" s="9"/>
      <c r="BT182" s="9"/>
      <c r="BU182" s="9"/>
      <c r="BV182" s="9"/>
      <c r="BW182" s="9"/>
      <c r="BX182" s="9"/>
      <c r="BY182" s="9"/>
      <c r="BZ182" s="9"/>
      <c r="CA182" s="9"/>
      <c r="CB182" s="9"/>
      <c r="CC182" s="9"/>
      <c r="CD182" s="9"/>
      <c r="CE182" s="9"/>
      <c r="CF182" s="9"/>
      <c r="CG182" s="9"/>
      <c r="CH182" s="9"/>
      <c r="CI182" s="9"/>
      <c r="CJ182" s="9"/>
      <c r="CK182" s="9"/>
      <c r="CL182" s="9"/>
      <c r="CM182" s="9"/>
      <c r="CN182" s="9"/>
      <c r="CO182" s="9"/>
      <c r="CP182" s="9"/>
      <c r="CQ182" s="9"/>
      <c r="CR182" s="9"/>
      <c r="CS182" s="9"/>
      <c r="CT182" s="9"/>
      <c r="CU182" s="9"/>
      <c r="CV182" s="9"/>
      <c r="CW182" s="9"/>
      <c r="CX182" s="9"/>
      <c r="CY182" s="9"/>
      <c r="CZ182" s="9"/>
      <c r="DA182" s="9"/>
      <c r="DB182" s="9"/>
      <c r="DC182" s="9"/>
      <c r="DD182" s="9"/>
      <c r="DE182" s="9"/>
    </row>
    <row r="183" spans="1:109" ht="54.95" customHeight="1" x14ac:dyDescent="0.2">
      <c r="A183" s="10"/>
      <c r="B183" s="7" t="s">
        <v>486</v>
      </c>
      <c r="C183" s="7" t="s">
        <v>289</v>
      </c>
      <c r="D183" s="7" t="s">
        <v>290</v>
      </c>
      <c r="E183" s="37" t="s">
        <v>70</v>
      </c>
      <c r="F183" s="16"/>
      <c r="G183" s="16"/>
      <c r="H183" s="26"/>
      <c r="I183" s="16"/>
      <c r="J183" s="16"/>
      <c r="K183" s="16"/>
      <c r="L183" s="16"/>
      <c r="M183" s="16"/>
      <c r="N183" s="16"/>
      <c r="O183" s="16"/>
      <c r="P183" s="21"/>
      <c r="Q183" s="16"/>
      <c r="R183" s="16"/>
      <c r="S183" s="16"/>
      <c r="T183" s="16"/>
      <c r="U183" s="16"/>
      <c r="V183" s="16"/>
      <c r="W183" s="16"/>
      <c r="X183" s="16"/>
      <c r="Y183" s="16"/>
      <c r="Z183" s="19" t="str">
        <f>$Z$2</f>
        <v>Justus-von-Liebig-Schule, Heisterbergallee 8, 30453 HANNOVER</v>
      </c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9"/>
      <c r="BF183" s="16"/>
      <c r="BG183" s="16"/>
      <c r="BH183" s="16"/>
      <c r="BI183" s="16"/>
      <c r="BJ183" s="16"/>
      <c r="BK183" s="16"/>
      <c r="BL183" s="16"/>
      <c r="BM183" s="9"/>
      <c r="BN183" s="16"/>
      <c r="BO183" s="16"/>
      <c r="BP183" s="16"/>
      <c r="BQ183" s="9"/>
      <c r="BR183" s="9"/>
      <c r="BS183" s="16"/>
      <c r="BT183" s="16"/>
      <c r="BU183" s="16"/>
      <c r="BV183" s="16"/>
      <c r="BW183" s="16"/>
      <c r="BX183" s="16"/>
      <c r="BY183" s="16"/>
      <c r="BZ183" s="16"/>
      <c r="CA183" s="16"/>
      <c r="CB183" s="9"/>
      <c r="CC183" s="9"/>
      <c r="CD183" s="9"/>
      <c r="CE183" s="9"/>
      <c r="CF183" s="16"/>
      <c r="CG183" s="16"/>
      <c r="CH183" s="16"/>
      <c r="CI183" s="16"/>
      <c r="CJ183" s="16"/>
      <c r="CK183" s="16"/>
      <c r="CL183" s="16"/>
      <c r="CM183" s="16"/>
      <c r="CN183" s="16"/>
      <c r="CO183" s="16"/>
      <c r="CP183" s="9"/>
      <c r="CQ183" s="16"/>
      <c r="CR183" s="16"/>
      <c r="CS183" s="16"/>
      <c r="CT183" s="16"/>
      <c r="CU183" s="16"/>
      <c r="CV183" s="16"/>
      <c r="CW183" s="16"/>
      <c r="CX183" s="16"/>
      <c r="CY183" s="16"/>
      <c r="CZ183" s="16"/>
      <c r="DA183" s="16"/>
      <c r="DB183" s="16"/>
      <c r="DC183" s="16"/>
      <c r="DD183" s="16"/>
      <c r="DE183" s="9"/>
    </row>
    <row r="184" spans="1:109" ht="54.95" customHeight="1" x14ac:dyDescent="0.2">
      <c r="A184" s="10"/>
      <c r="B184" s="7" t="s">
        <v>480</v>
      </c>
      <c r="C184" s="7" t="s">
        <v>289</v>
      </c>
      <c r="D184" s="7" t="s">
        <v>290</v>
      </c>
      <c r="E184" s="37" t="s">
        <v>468</v>
      </c>
      <c r="F184" s="16"/>
      <c r="G184" s="16"/>
      <c r="H184" s="16"/>
      <c r="I184" s="16"/>
      <c r="J184" s="16"/>
      <c r="K184" s="19" t="str">
        <f>$K$2</f>
        <v>Berufsbildende Schulen 1 Arnoldi-Schule, Friedländer Weg 33 - 43, 37085 GÖTTINGEN</v>
      </c>
      <c r="L184" s="16"/>
      <c r="M184" s="16"/>
      <c r="N184" s="16"/>
      <c r="O184" s="16"/>
      <c r="P184" s="21"/>
      <c r="Q184" s="16"/>
      <c r="R184" s="16"/>
      <c r="S184" s="16"/>
      <c r="T184" s="16"/>
      <c r="U184" s="16"/>
      <c r="V184" s="16"/>
      <c r="W184" s="16"/>
      <c r="X184" s="19" t="str">
        <f>$X$2</f>
        <v>Berufsbildende Schulen Cora Berliner, Außenstelle Nußriede, Nußriede 4, 30627 HANNOVER</v>
      </c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9"/>
      <c r="BF184" s="16"/>
      <c r="BG184" s="16"/>
      <c r="BH184" s="16"/>
      <c r="BI184" s="16"/>
      <c r="BJ184" s="16"/>
      <c r="BK184" s="16"/>
      <c r="BL184" s="16"/>
      <c r="BM184" s="9"/>
      <c r="BN184" s="16"/>
      <c r="BO184" s="16"/>
      <c r="BP184" s="16"/>
      <c r="BQ184" s="9"/>
      <c r="BR184" s="9"/>
      <c r="BS184" s="16"/>
      <c r="BT184" s="16"/>
      <c r="BU184" s="16"/>
      <c r="BV184" s="16"/>
      <c r="BW184" s="16"/>
      <c r="BX184" s="16"/>
      <c r="BY184" s="16"/>
      <c r="BZ184" s="16"/>
      <c r="CA184" s="16"/>
      <c r="CB184" s="9"/>
      <c r="CC184" s="9"/>
      <c r="CD184" s="9"/>
      <c r="CE184" s="9"/>
      <c r="CF184" s="16"/>
      <c r="CG184" s="16"/>
      <c r="CH184" s="16"/>
      <c r="CI184" s="16"/>
      <c r="CJ184" s="16"/>
      <c r="CK184" s="16"/>
      <c r="CL184" s="16"/>
      <c r="CM184" s="16"/>
      <c r="CN184" s="16"/>
      <c r="CO184" s="16"/>
      <c r="CP184" s="9"/>
      <c r="CQ184" s="16"/>
      <c r="CR184" s="16"/>
      <c r="CS184" s="16"/>
      <c r="CT184" s="16"/>
      <c r="CU184" s="16"/>
      <c r="CV184" s="16"/>
      <c r="CW184" s="16"/>
      <c r="CX184" s="16"/>
      <c r="CY184" s="16"/>
      <c r="CZ184" s="16"/>
      <c r="DA184" s="16"/>
      <c r="DB184" s="16"/>
      <c r="DC184" s="16"/>
      <c r="DD184" s="16"/>
      <c r="DE184" s="9"/>
    </row>
    <row r="185" spans="1:109" ht="54.95" customHeight="1" x14ac:dyDescent="0.2">
      <c r="A185" s="10"/>
      <c r="B185" s="7" t="s">
        <v>478</v>
      </c>
      <c r="C185" s="7" t="s">
        <v>289</v>
      </c>
      <c r="D185" s="7" t="s">
        <v>290</v>
      </c>
      <c r="E185" s="37" t="s">
        <v>110</v>
      </c>
      <c r="F185" s="21"/>
      <c r="G185" s="33"/>
      <c r="H185" s="33"/>
      <c r="I185" s="33"/>
      <c r="J185" s="33"/>
      <c r="K185" s="33"/>
      <c r="L185" s="33"/>
      <c r="M185" s="33"/>
      <c r="N185" s="33"/>
      <c r="O185" s="33"/>
      <c r="P185" s="21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9"/>
      <c r="BF185" s="33"/>
      <c r="BG185" s="33"/>
      <c r="BH185" s="33"/>
      <c r="BI185" s="33"/>
      <c r="BJ185" s="33"/>
      <c r="BK185" s="33"/>
      <c r="BL185" s="33"/>
      <c r="BM185" s="9"/>
      <c r="BN185" s="33"/>
      <c r="BO185" s="33"/>
      <c r="BP185" s="33"/>
      <c r="BQ185" s="9"/>
      <c r="BR185" s="9"/>
      <c r="BS185" s="33"/>
      <c r="BT185" s="33"/>
      <c r="BU185" s="31" t="str">
        <f>$BU$2</f>
        <v>Berufsschule für Landesfachklassen, Heegestr. 14, 45897 GELSENKIRCHEN</v>
      </c>
      <c r="BV185" s="33"/>
      <c r="BW185" s="33"/>
      <c r="BX185" s="33"/>
      <c r="BY185" s="33"/>
      <c r="BZ185" s="33"/>
      <c r="CA185" s="33"/>
      <c r="CB185" s="9"/>
      <c r="CC185" s="9"/>
      <c r="CD185" s="9"/>
      <c r="CE185" s="9"/>
      <c r="CF185" s="33"/>
      <c r="CG185" s="33"/>
      <c r="CH185" s="33"/>
      <c r="CI185" s="33"/>
      <c r="CJ185" s="33"/>
      <c r="CK185" s="33"/>
      <c r="CL185" s="33"/>
      <c r="CM185" s="33"/>
      <c r="CN185" s="33"/>
      <c r="CO185" s="33"/>
      <c r="CP185" s="9"/>
      <c r="CQ185" s="33"/>
      <c r="CR185" s="33"/>
      <c r="CS185" s="33"/>
      <c r="CT185" s="33"/>
      <c r="CU185" s="33"/>
      <c r="CV185" s="33"/>
      <c r="CW185" s="33"/>
      <c r="CX185" s="33"/>
      <c r="CY185" s="33"/>
      <c r="CZ185" s="33"/>
      <c r="DA185" s="33"/>
      <c r="DB185" s="33"/>
      <c r="DC185" s="33"/>
      <c r="DD185" s="33"/>
      <c r="DE185" s="9"/>
    </row>
    <row r="186" spans="1:109" ht="54.95" customHeight="1" x14ac:dyDescent="0.2">
      <c r="A186" s="10"/>
      <c r="B186" s="7" t="s">
        <v>486</v>
      </c>
      <c r="C186" s="7" t="s">
        <v>289</v>
      </c>
      <c r="D186" s="7" t="s">
        <v>290</v>
      </c>
      <c r="E186" s="37" t="s">
        <v>71</v>
      </c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21"/>
      <c r="Q186" s="16"/>
      <c r="R186" s="16"/>
      <c r="S186" s="16"/>
      <c r="T186" s="16"/>
      <c r="U186" s="16"/>
      <c r="V186" s="16"/>
      <c r="W186" s="16"/>
      <c r="X186" s="19" t="str">
        <f>$X$2</f>
        <v>Berufsbildende Schulen Cora Berliner, Außenstelle Nußriede, Nußriede 4, 30627 HANNOVER</v>
      </c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9"/>
      <c r="BF186" s="16"/>
      <c r="BG186" s="16"/>
      <c r="BH186" s="16"/>
      <c r="BI186" s="16"/>
      <c r="BJ186" s="16"/>
      <c r="BK186" s="16"/>
      <c r="BL186" s="16"/>
      <c r="BM186" s="9"/>
      <c r="BN186" s="16"/>
      <c r="BO186" s="16"/>
      <c r="BP186" s="16"/>
      <c r="BQ186" s="9"/>
      <c r="BR186" s="9"/>
      <c r="BS186" s="16"/>
      <c r="BT186" s="16"/>
      <c r="BU186" s="16"/>
      <c r="BV186" s="16"/>
      <c r="BW186" s="16"/>
      <c r="BX186" s="16"/>
      <c r="BY186" s="16"/>
      <c r="BZ186" s="16"/>
      <c r="CA186" s="16"/>
      <c r="CB186" s="9"/>
      <c r="CC186" s="9"/>
      <c r="CD186" s="9"/>
      <c r="CE186" s="9"/>
      <c r="CF186" s="16"/>
      <c r="CG186" s="16"/>
      <c r="CH186" s="16"/>
      <c r="CI186" s="16"/>
      <c r="CJ186" s="16"/>
      <c r="CK186" s="16"/>
      <c r="CL186" s="16"/>
      <c r="CM186" s="16"/>
      <c r="CN186" s="16"/>
      <c r="CO186" s="16"/>
      <c r="CP186" s="9"/>
      <c r="CQ186" s="16"/>
      <c r="CR186" s="16"/>
      <c r="CS186" s="16"/>
      <c r="CT186" s="16"/>
      <c r="CU186" s="16"/>
      <c r="CV186" s="16"/>
      <c r="CW186" s="16"/>
      <c r="CX186" s="16"/>
      <c r="CY186" s="16"/>
      <c r="CZ186" s="16"/>
      <c r="DA186" s="16"/>
      <c r="DB186" s="16"/>
      <c r="DC186" s="16"/>
      <c r="DD186" s="16"/>
      <c r="DE186" s="9"/>
    </row>
    <row r="187" spans="1:109" ht="54.95" customHeight="1" x14ac:dyDescent="0.2">
      <c r="A187" s="10"/>
      <c r="B187" s="7" t="s">
        <v>483</v>
      </c>
      <c r="C187" s="7" t="s">
        <v>289</v>
      </c>
      <c r="D187" s="7" t="s">
        <v>290</v>
      </c>
      <c r="E187" s="37" t="s">
        <v>153</v>
      </c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21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9" t="str">
        <f>$AR$2</f>
        <v>Berufsbildende Schulen Rinteln, Burgfeldsweide 1, 31737 RINTELN</v>
      </c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9"/>
      <c r="BF187" s="16"/>
      <c r="BG187" s="16"/>
      <c r="BH187" s="16"/>
      <c r="BI187" s="16"/>
      <c r="BJ187" s="16"/>
      <c r="BK187" s="16"/>
      <c r="BL187" s="16"/>
      <c r="BM187" s="9"/>
      <c r="BN187" s="16"/>
      <c r="BO187" s="16"/>
      <c r="BP187" s="16"/>
      <c r="BQ187" s="9"/>
      <c r="BR187" s="9"/>
      <c r="BS187" s="16"/>
      <c r="BT187" s="16"/>
      <c r="BU187" s="16"/>
      <c r="BV187" s="16"/>
      <c r="BW187" s="16"/>
      <c r="BX187" s="16"/>
      <c r="BY187" s="16"/>
      <c r="BZ187" s="16"/>
      <c r="CA187" s="16"/>
      <c r="CB187" s="9"/>
      <c r="CC187" s="9"/>
      <c r="CD187" s="9"/>
      <c r="CE187" s="9"/>
      <c r="CF187" s="16"/>
      <c r="CG187" s="16"/>
      <c r="CH187" s="16"/>
      <c r="CI187" s="16"/>
      <c r="CJ187" s="16"/>
      <c r="CK187" s="16"/>
      <c r="CL187" s="16"/>
      <c r="CM187" s="16"/>
      <c r="CN187" s="16"/>
      <c r="CO187" s="16"/>
      <c r="CP187" s="9"/>
      <c r="CQ187" s="16"/>
      <c r="CR187" s="16"/>
      <c r="CS187" s="16"/>
      <c r="CT187" s="16"/>
      <c r="CU187" s="16"/>
      <c r="CV187" s="16"/>
      <c r="CW187" s="16"/>
      <c r="CX187" s="16"/>
      <c r="CY187" s="16"/>
      <c r="CZ187" s="16"/>
      <c r="DA187" s="16"/>
      <c r="DB187" s="16"/>
      <c r="DC187" s="16"/>
      <c r="DD187" s="16"/>
      <c r="DE187" s="9"/>
    </row>
    <row r="188" spans="1:109" ht="54.95" customHeight="1" x14ac:dyDescent="0.2">
      <c r="A188" s="10"/>
      <c r="B188" s="7" t="s">
        <v>111</v>
      </c>
      <c r="C188" s="7" t="s">
        <v>289</v>
      </c>
      <c r="D188" s="7" t="s">
        <v>290</v>
      </c>
      <c r="E188" s="37" t="s">
        <v>125</v>
      </c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21"/>
      <c r="Q188" s="16"/>
      <c r="R188" s="16"/>
      <c r="S188" s="19" t="str">
        <f>$S$2</f>
        <v>Berufsbildende Schule 3 der Region Hannover, Ohestr. 6, 30169 HANNOVER</v>
      </c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33"/>
      <c r="BD188" s="33"/>
      <c r="BE188" s="9"/>
      <c r="BF188" s="16"/>
      <c r="BG188" s="16"/>
      <c r="BH188" s="16"/>
      <c r="BI188" s="16"/>
      <c r="BJ188" s="16"/>
      <c r="BK188" s="16"/>
      <c r="BL188" s="16"/>
      <c r="BM188" s="9"/>
      <c r="BN188" s="16"/>
      <c r="BO188" s="16"/>
      <c r="BP188" s="16"/>
      <c r="BQ188" s="9"/>
      <c r="BR188" s="9"/>
      <c r="BS188" s="16"/>
      <c r="BT188" s="16"/>
      <c r="BU188" s="16"/>
      <c r="BV188" s="16"/>
      <c r="BW188" s="16"/>
      <c r="BX188" s="16"/>
      <c r="BY188" s="16"/>
      <c r="BZ188" s="16"/>
      <c r="CA188" s="16"/>
      <c r="CB188" s="9"/>
      <c r="CC188" s="9"/>
      <c r="CD188" s="9"/>
      <c r="CE188" s="9"/>
      <c r="CF188" s="16"/>
      <c r="CG188" s="16"/>
      <c r="CH188" s="16"/>
      <c r="CI188" s="16"/>
      <c r="CJ188" s="16"/>
      <c r="CK188" s="16"/>
      <c r="CL188" s="16"/>
      <c r="CM188" s="16"/>
      <c r="CN188" s="16"/>
      <c r="CO188" s="16"/>
      <c r="CP188" s="9"/>
      <c r="CQ188" s="16"/>
      <c r="CR188" s="16"/>
      <c r="CS188" s="16"/>
      <c r="CT188" s="16"/>
      <c r="CU188" s="16"/>
      <c r="CV188" s="16"/>
      <c r="CW188" s="16"/>
      <c r="CX188" s="16"/>
      <c r="CY188" s="16"/>
      <c r="CZ188" s="16"/>
      <c r="DA188" s="16"/>
      <c r="DB188" s="16"/>
      <c r="DC188" s="16"/>
      <c r="DD188" s="16"/>
      <c r="DE188" s="9"/>
    </row>
    <row r="189" spans="1:109" ht="54.95" customHeight="1" x14ac:dyDescent="0.2">
      <c r="A189" s="10"/>
      <c r="B189" s="7" t="s">
        <v>144</v>
      </c>
      <c r="C189" s="7" t="s">
        <v>289</v>
      </c>
      <c r="D189" s="7" t="s">
        <v>290</v>
      </c>
      <c r="E189" s="37" t="s">
        <v>492</v>
      </c>
      <c r="F189" s="21"/>
      <c r="G189" s="33"/>
      <c r="H189" s="33"/>
      <c r="I189" s="33"/>
      <c r="J189" s="33"/>
      <c r="K189" s="33"/>
      <c r="L189" s="33"/>
      <c r="M189" s="33"/>
      <c r="N189" s="33"/>
      <c r="O189" s="33"/>
      <c r="P189" s="21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9"/>
      <c r="BF189" s="33"/>
      <c r="BG189" s="33"/>
      <c r="BH189" s="33"/>
      <c r="BI189" s="33"/>
      <c r="BJ189" s="33"/>
      <c r="BK189" s="33"/>
      <c r="BL189" s="33"/>
      <c r="BM189" s="9"/>
      <c r="BN189" s="33"/>
      <c r="BO189" s="33"/>
      <c r="BP189" s="33"/>
      <c r="BQ189" s="9"/>
      <c r="BR189" s="9"/>
      <c r="BS189" s="33"/>
      <c r="BT189" s="33"/>
      <c r="BU189" s="33"/>
      <c r="BV189" s="33"/>
      <c r="BW189" s="31" t="str">
        <f>$BW$2</f>
        <v>Berufsbildende Schulen II des Landkreises Gifhorn, Im Koppelweg 50, 38518 GIFHORN</v>
      </c>
      <c r="BX189" s="33"/>
      <c r="BY189" s="33"/>
      <c r="BZ189" s="33"/>
      <c r="CA189" s="33"/>
      <c r="CB189" s="9"/>
      <c r="CC189" s="9"/>
      <c r="CD189" s="9"/>
      <c r="CE189" s="9"/>
      <c r="CF189" s="33"/>
      <c r="CG189" s="33"/>
      <c r="CH189" s="33"/>
      <c r="CI189" s="33"/>
      <c r="CJ189" s="33"/>
      <c r="CK189" s="33"/>
      <c r="CL189" s="33"/>
      <c r="CM189" s="33"/>
      <c r="CN189" s="33"/>
      <c r="CO189" s="33"/>
      <c r="CP189" s="9"/>
      <c r="CQ189" s="33"/>
      <c r="CR189" s="33"/>
      <c r="CS189" s="33"/>
      <c r="CT189" s="33"/>
      <c r="CU189" s="33"/>
      <c r="CV189" s="33"/>
      <c r="CW189" s="33"/>
      <c r="CX189" s="33"/>
      <c r="CY189" s="33"/>
      <c r="CZ189" s="31" t="str">
        <f>$CZ$2</f>
        <v>Landesberufsschule für Müller, Berufsbildende Schule 2, Umweg 24, 29378 WITTINGEN</v>
      </c>
      <c r="DA189" s="35"/>
      <c r="DB189" s="35"/>
      <c r="DC189" s="35"/>
      <c r="DD189" s="35"/>
      <c r="DE189" s="9"/>
    </row>
    <row r="190" spans="1:109" ht="54.95" customHeight="1" x14ac:dyDescent="0.2">
      <c r="A190" s="10"/>
      <c r="B190" s="7" t="s">
        <v>19</v>
      </c>
      <c r="C190" s="7" t="s">
        <v>289</v>
      </c>
      <c r="D190" s="7" t="s">
        <v>290</v>
      </c>
      <c r="E190" s="37" t="s">
        <v>32</v>
      </c>
      <c r="F190" s="19" t="str">
        <f>$F$2</f>
        <v>Berufsbildende Schule Alfeld, Hildesheimer Str. 55, 31061 ALFELD (LEINE)</v>
      </c>
      <c r="G190" s="19" t="str">
        <f>$G$2</f>
        <v>Berufsbildende Schulen Burgdorf, Berliner Ring 28, 31303 BURGDORF</v>
      </c>
      <c r="H190" s="19" t="str">
        <f>$H$2</f>
        <v>Berufsbildungszentrum Dr. Jürgen Ulderup, Schlesierstraße 13, 49356 DIEPHOLZ</v>
      </c>
      <c r="I190" s="19" t="str">
        <f>$I$2</f>
        <v>Berufsbildende Schulen Duderstadt, Kolpingstraße 4 und 6, 37115 DUDERSTADT</v>
      </c>
      <c r="J190" s="19" t="str">
        <f>$J$2</f>
        <v>Berufsbildende Schulen Einbeck, Hullerser Tor 4, 37574 EINBECK</v>
      </c>
      <c r="K190" s="19" t="str">
        <f>$K$2</f>
        <v>Berufsbildende Schulen 1 Arnoldi-Schule, Friedländer Weg 33 - 43, 37085 GÖTTINGEN</v>
      </c>
      <c r="L190" s="16"/>
      <c r="M190" s="16"/>
      <c r="N190" s="16"/>
      <c r="O190" s="16"/>
      <c r="P190" s="19" t="str">
        <f>$P$2</f>
        <v>Rüdiger-Butte-Schule, Mühlenstraße 16, 31785 HAMELN</v>
      </c>
      <c r="Q190" s="16"/>
      <c r="R190" s="16"/>
      <c r="S190" s="16"/>
      <c r="T190" s="16"/>
      <c r="U190" s="16"/>
      <c r="V190" s="16"/>
      <c r="W190" s="19" t="str">
        <f>$W$2</f>
        <v>Berufsbildende Schulen Cora Berliner, Hauptstelle Brühlstraße, Brühlstraße 7, 30169 HANNOVER</v>
      </c>
      <c r="X190" s="16"/>
      <c r="Y190" s="16"/>
      <c r="Z190" s="16"/>
      <c r="AA190" s="16"/>
      <c r="AB190" s="16"/>
      <c r="AC190" s="19" t="str">
        <f>$AC$2</f>
        <v>Berufsbildende Schulen Münden, Auefeld 8, 34346 HANN. MÜNDEN</v>
      </c>
      <c r="AD190" s="19" t="str">
        <f>$AD$2</f>
        <v>Friedrich-List-Schule, Wollenweberstr. 66, 31134 HILDESHEIM</v>
      </c>
      <c r="AE190" s="16"/>
      <c r="AF190" s="16"/>
      <c r="AG190" s="19" t="str">
        <f>$AG$2</f>
        <v>Georg-von-Langen-Schule, Berufsbildende Schulen Holzminden, Von-Langen Allee 5, 37603 HOLZMINDEN</v>
      </c>
      <c r="AH190" s="16"/>
      <c r="AI190" s="19" t="str">
        <f>$AI$2</f>
        <v>BBZ Neustadt am Rübenberge, Bunsenstraße 6, 31535 NEUSTADT AM RÜBENBERGE</v>
      </c>
      <c r="AJ190" s="19" t="str">
        <f>$AJ$2</f>
        <v>Berufsbildende Schulen des Landkreises Nienburg/Weser, Berliner Ring 45, 31582 NIENBURG/WESER</v>
      </c>
      <c r="AK190" s="16"/>
      <c r="AL190" s="19" t="str">
        <f>$AL$2</f>
        <v>Berufsbildende Schulen 1 Northeim, Europa-Schule, Sudheimer Str. 36 – 38, 37154 NORTHEIM</v>
      </c>
      <c r="AM190" s="16"/>
      <c r="AN190" s="16"/>
      <c r="AO190" s="19" t="str">
        <f>$AO$2</f>
        <v>Berufsbildende Schulen I Osterode am Harz, Europa-Schule, Neustädter Tor 1/3, 37520 OSTERODE AM HARZ</v>
      </c>
      <c r="AP190" s="16"/>
      <c r="AQ190" s="16"/>
      <c r="AR190" s="19" t="str">
        <f>$AR$2</f>
        <v>Berufsbildende Schulen Rinteln, Burgfeldsweide 1, 31737 RINTELN</v>
      </c>
      <c r="AS190" s="19" t="str">
        <f>$AS$2</f>
        <v>Berufsbildende Schulen Springe, Paul-Schneider-Weg, 31832 SPRINGE</v>
      </c>
      <c r="AT190" s="19" t="str">
        <f>$AT$2</f>
        <v>Berufsbildende Schulen Stadthagen, Jahnstraße 21, 31655 STADTHAGEN</v>
      </c>
      <c r="AU190" s="21"/>
      <c r="AV190" s="19" t="str">
        <f>$AV$2</f>
        <v>Berufsbildende Schulen Syke,  An der Weide 8, 28857 SYKE</v>
      </c>
      <c r="AW190" s="33"/>
      <c r="AX190" s="33"/>
      <c r="AY190" s="33"/>
      <c r="AZ190" s="33"/>
      <c r="BA190" s="33"/>
      <c r="BB190" s="33"/>
      <c r="BC190" s="33"/>
      <c r="BD190" s="33"/>
      <c r="BE190" s="9"/>
      <c r="BF190" s="33"/>
      <c r="BG190" s="33"/>
      <c r="BH190" s="33"/>
      <c r="BI190" s="33"/>
      <c r="BJ190" s="33"/>
      <c r="BK190" s="33"/>
      <c r="BL190" s="33"/>
      <c r="BM190" s="33"/>
      <c r="BN190" s="33"/>
      <c r="BO190" s="33"/>
      <c r="BP190" s="33"/>
      <c r="BQ190" s="9"/>
      <c r="BR190" s="30"/>
      <c r="BS190" s="26"/>
      <c r="BT190" s="26"/>
      <c r="BU190" s="26"/>
      <c r="BV190" s="26"/>
      <c r="BW190" s="26"/>
      <c r="BX190" s="26"/>
      <c r="BY190" s="26"/>
      <c r="BZ190" s="26"/>
      <c r="CA190" s="26"/>
      <c r="CB190" s="30"/>
      <c r="CC190" s="30"/>
      <c r="CD190" s="30"/>
      <c r="CE190" s="30"/>
      <c r="CF190" s="26"/>
      <c r="CG190" s="26"/>
      <c r="CH190" s="26"/>
      <c r="CI190" s="26"/>
      <c r="CJ190" s="26"/>
      <c r="CK190" s="26"/>
      <c r="CL190" s="26"/>
      <c r="CM190" s="26"/>
      <c r="CN190" s="26"/>
      <c r="CO190" s="26"/>
      <c r="CP190" s="30"/>
      <c r="CQ190" s="26"/>
      <c r="CR190" s="26"/>
      <c r="CS190" s="26"/>
      <c r="CT190" s="26"/>
      <c r="CU190" s="26"/>
      <c r="CV190" s="26"/>
      <c r="CW190" s="26"/>
      <c r="CX190" s="26"/>
      <c r="CY190" s="26"/>
      <c r="CZ190" s="26"/>
      <c r="DA190" s="26"/>
      <c r="DB190" s="26"/>
      <c r="DC190" s="26"/>
      <c r="DD190" s="26"/>
      <c r="DE190" s="9"/>
    </row>
    <row r="191" spans="1:109" ht="54.95" customHeight="1" x14ac:dyDescent="0.2">
      <c r="B191" s="7" t="s">
        <v>486</v>
      </c>
      <c r="C191" s="7" t="s">
        <v>289</v>
      </c>
      <c r="D191" s="7" t="s">
        <v>290</v>
      </c>
      <c r="E191" s="42" t="s">
        <v>379</v>
      </c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9"/>
      <c r="BM191" s="9"/>
      <c r="BN191" s="9"/>
      <c r="BO191" s="9"/>
      <c r="BP191" s="9"/>
      <c r="BQ191" s="9"/>
      <c r="BR191" s="9"/>
      <c r="BS191" s="9"/>
      <c r="BT191" s="9"/>
      <c r="BU191" s="9"/>
      <c r="BV191" s="9"/>
      <c r="BW191" s="9"/>
      <c r="BX191" s="9"/>
      <c r="BY191" s="9"/>
      <c r="BZ191" s="9"/>
      <c r="CA191" s="9"/>
      <c r="CB191" s="9"/>
      <c r="CC191" s="9"/>
      <c r="CD191" s="9"/>
      <c r="CE191" s="9"/>
      <c r="CF191" s="9"/>
      <c r="CG191" s="9"/>
      <c r="CH191" s="9"/>
      <c r="CI191" s="9"/>
      <c r="CJ191" s="9"/>
      <c r="CK191" s="9"/>
      <c r="CL191" s="9"/>
      <c r="CM191" s="9"/>
      <c r="CN191" s="9"/>
      <c r="CO191" s="9"/>
      <c r="CP191" s="9"/>
      <c r="CQ191" s="9"/>
      <c r="CR191" s="9"/>
      <c r="CS191" s="9"/>
      <c r="CT191" s="9"/>
      <c r="CU191" s="9"/>
      <c r="CV191" s="9"/>
      <c r="CW191" s="9"/>
      <c r="CX191" s="9"/>
      <c r="CY191" s="9"/>
      <c r="CZ191" s="9"/>
      <c r="DA191" s="19" t="str">
        <f>$DA$2</f>
        <v>Berufsbildende Schulen 2 Wolfsburg, Kleiststraße 44, 38440 WOLFSBURG</v>
      </c>
      <c r="DB191" s="35"/>
      <c r="DC191" s="35"/>
      <c r="DD191" s="35"/>
      <c r="DE191" s="9"/>
    </row>
    <row r="192" spans="1:109" ht="54.95" customHeight="1" x14ac:dyDescent="0.2">
      <c r="A192" s="10"/>
      <c r="B192" s="7" t="s">
        <v>111</v>
      </c>
      <c r="C192" s="7" t="s">
        <v>289</v>
      </c>
      <c r="D192" s="7" t="s">
        <v>290</v>
      </c>
      <c r="E192" s="37" t="s">
        <v>126</v>
      </c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21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31" t="str">
        <f>$BC$2</f>
        <v>Johannes-Selenka-Schule, Inselwall 1A, 38114 BRAUNSCHWEIG</v>
      </c>
      <c r="BD192" s="33"/>
      <c r="BE192" s="9"/>
      <c r="BF192" s="16"/>
      <c r="BG192" s="16"/>
      <c r="BH192" s="16"/>
      <c r="BI192" s="16"/>
      <c r="BJ192" s="16"/>
      <c r="BK192" s="16"/>
      <c r="BL192" s="16"/>
      <c r="BM192" s="9"/>
      <c r="BN192" s="16"/>
      <c r="BO192" s="16"/>
      <c r="BP192" s="16"/>
      <c r="BQ192" s="9"/>
      <c r="BR192" s="30"/>
      <c r="BS192" s="28"/>
      <c r="BT192" s="28"/>
      <c r="BU192" s="28"/>
      <c r="BV192" s="28"/>
      <c r="BW192" s="28"/>
      <c r="BX192" s="28"/>
      <c r="BY192" s="28"/>
      <c r="BZ192" s="28"/>
      <c r="CA192" s="28"/>
      <c r="CB192" s="30"/>
      <c r="CC192" s="30"/>
      <c r="CD192" s="30"/>
      <c r="CE192" s="30"/>
      <c r="CF192" s="28"/>
      <c r="CG192" s="28"/>
      <c r="CH192" s="28"/>
      <c r="CI192" s="28"/>
      <c r="CJ192" s="28"/>
      <c r="CK192" s="28"/>
      <c r="CL192" s="28"/>
      <c r="CM192" s="28"/>
      <c r="CN192" s="28"/>
      <c r="CO192" s="28"/>
      <c r="CP192" s="30"/>
      <c r="CQ192" s="28"/>
      <c r="CR192" s="16"/>
      <c r="CS192" s="28"/>
      <c r="CT192" s="28"/>
      <c r="CU192" s="28"/>
      <c r="CV192" s="28"/>
      <c r="CW192" s="28"/>
      <c r="CX192" s="28"/>
      <c r="CY192" s="28"/>
      <c r="CZ192" s="28"/>
      <c r="DA192" s="28"/>
      <c r="DB192" s="28"/>
      <c r="DC192" s="28"/>
      <c r="DD192" s="28"/>
      <c r="DE192" s="9"/>
    </row>
    <row r="193" spans="1:109" ht="54.95" customHeight="1" x14ac:dyDescent="0.2">
      <c r="A193" s="10"/>
      <c r="B193" s="7" t="s">
        <v>72</v>
      </c>
      <c r="C193" s="7" t="s">
        <v>289</v>
      </c>
      <c r="D193" s="7" t="s">
        <v>290</v>
      </c>
      <c r="E193" s="37" t="s">
        <v>82</v>
      </c>
      <c r="F193" s="26"/>
      <c r="G193" s="16"/>
      <c r="H193" s="19" t="str">
        <f>$H$2</f>
        <v>Berufsbildungszentrum Dr. Jürgen Ulderup, Schlesierstraße 13, 49356 DIEPHOLZ</v>
      </c>
      <c r="I193" s="16"/>
      <c r="J193" s="16"/>
      <c r="K193" s="16"/>
      <c r="L193" s="16"/>
      <c r="M193" s="16"/>
      <c r="N193" s="16"/>
      <c r="O193" s="19" t="str">
        <f>$O$2</f>
        <v>Eugen-Reintjes-Schule, Breslauer-Allee 1, 31787 HAMELN</v>
      </c>
      <c r="P193" s="21"/>
      <c r="Q193" s="16"/>
      <c r="R193" s="16"/>
      <c r="S193" s="16"/>
      <c r="T193" s="19" t="str">
        <f>$T$2</f>
        <v>BBS-ME – Otto-Brenner-Schule, Lavesallee 14, 30169 HANNOVER</v>
      </c>
      <c r="U193" s="16"/>
      <c r="V193" s="16"/>
      <c r="W193" s="16"/>
      <c r="X193" s="16"/>
      <c r="Y193" s="16"/>
      <c r="Z193" s="16"/>
      <c r="AA193" s="16"/>
      <c r="AB193" s="16"/>
      <c r="AC193" s="19" t="str">
        <f>$AC$2</f>
        <v>Berufsbildende Schulen Münden, Auefeld 8, 34346 HANN. MÜNDEN</v>
      </c>
      <c r="AD193" s="16"/>
      <c r="AE193" s="16"/>
      <c r="AF193" s="19" t="str">
        <f>$AF$2</f>
        <v>Werner-von-Siemens-Schule Hildesheim, Rathausstraße 9, 31134 HILDESHEIM</v>
      </c>
      <c r="AG193" s="19" t="str">
        <f>$AG$2</f>
        <v>Georg-von-Langen-Schule, Berufsbildende Schulen Holzminden, Von-Langen Allee 5, 37603 HOLZMINDEN</v>
      </c>
      <c r="AH193" s="16"/>
      <c r="AI193" s="16"/>
      <c r="AJ193" s="16"/>
      <c r="AK193" s="16"/>
      <c r="AL193" s="16"/>
      <c r="AM193" s="19" t="str">
        <f>$AM$2</f>
        <v>Berufsbildende Schulen II Northeim, Sudheimer Str. 24, 37154 NORTHEIM</v>
      </c>
      <c r="AN193" s="16"/>
      <c r="AO193" s="16"/>
      <c r="AP193" s="19" t="str">
        <f>$AP$2</f>
        <v>Berufsbildende Schulen II Osterode am Harz, An der Leege 2b, 37520 OSTERODE AM HARZ</v>
      </c>
      <c r="AQ193" s="16"/>
      <c r="AR193" s="16"/>
      <c r="AS193" s="16"/>
      <c r="AT193" s="33"/>
      <c r="AU193" s="21"/>
      <c r="AV193" s="16"/>
      <c r="AW193" s="16"/>
      <c r="AX193" s="16"/>
      <c r="AY193" s="16"/>
      <c r="AZ193" s="16"/>
      <c r="BA193" s="16"/>
      <c r="BB193" s="16"/>
      <c r="BC193" s="16"/>
      <c r="BD193" s="16"/>
      <c r="BE193" s="9"/>
      <c r="BF193" s="16"/>
      <c r="BG193" s="16"/>
      <c r="BH193" s="16"/>
      <c r="BI193" s="16"/>
      <c r="BJ193" s="16"/>
      <c r="BK193" s="16"/>
      <c r="BL193" s="16"/>
      <c r="BM193" s="9"/>
      <c r="BN193" s="16"/>
      <c r="BO193" s="16"/>
      <c r="BP193" s="16"/>
      <c r="BQ193" s="9"/>
      <c r="BR193" s="30"/>
      <c r="BS193" s="28"/>
      <c r="BT193" s="28"/>
      <c r="BU193" s="28"/>
      <c r="BV193" s="28"/>
      <c r="BW193" s="28"/>
      <c r="BX193" s="28"/>
      <c r="BY193" s="28"/>
      <c r="BZ193" s="28"/>
      <c r="CA193" s="28"/>
      <c r="CB193" s="30"/>
      <c r="CC193" s="30"/>
      <c r="CD193" s="30"/>
      <c r="CE193" s="30"/>
      <c r="CF193" s="28"/>
      <c r="CG193" s="28"/>
      <c r="CH193" s="28"/>
      <c r="CI193" s="28"/>
      <c r="CJ193" s="28"/>
      <c r="CK193" s="28"/>
      <c r="CL193" s="28"/>
      <c r="CM193" s="28"/>
      <c r="CN193" s="28"/>
      <c r="CO193" s="28"/>
      <c r="CP193" s="30"/>
      <c r="CQ193" s="28"/>
      <c r="CR193" s="16"/>
      <c r="CS193" s="28"/>
      <c r="CT193" s="28"/>
      <c r="CU193" s="28"/>
      <c r="CV193" s="28"/>
      <c r="CW193" s="28"/>
      <c r="CX193" s="28"/>
      <c r="CY193" s="28"/>
      <c r="CZ193" s="28"/>
      <c r="DA193" s="28"/>
      <c r="DB193" s="28"/>
      <c r="DC193" s="28"/>
      <c r="DD193" s="28"/>
      <c r="DE193" s="9"/>
    </row>
    <row r="194" spans="1:109" ht="54.95" customHeight="1" x14ac:dyDescent="0.2">
      <c r="A194" s="10"/>
      <c r="B194" s="7" t="s">
        <v>72</v>
      </c>
      <c r="C194" s="7" t="s">
        <v>289</v>
      </c>
      <c r="D194" s="7" t="s">
        <v>290</v>
      </c>
      <c r="E194" s="37" t="s">
        <v>83</v>
      </c>
      <c r="F194" s="19" t="str">
        <f>$F$2</f>
        <v>Berufsbildende Schule Alfeld, Hildesheimer Str. 55, 31061 ALFELD (LEINE)</v>
      </c>
      <c r="G194" s="16"/>
      <c r="H194" s="19" t="str">
        <f>$H$2</f>
        <v>Berufsbildungszentrum Dr. Jürgen Ulderup, Schlesierstraße 13, 49356 DIEPHOLZ</v>
      </c>
      <c r="I194" s="16"/>
      <c r="J194" s="16"/>
      <c r="K194" s="16"/>
      <c r="L194" s="19" t="str">
        <f>$L$2</f>
        <v>BBS II Göttingen, Godehardstraße 11, 37081 GÖTTINGEN</v>
      </c>
      <c r="M194" s="16"/>
      <c r="N194" s="16"/>
      <c r="O194" s="19" t="str">
        <f>$O$2</f>
        <v>Eugen-Reintjes-Schule, Breslauer-Allee 1, 31787 HAMELN</v>
      </c>
      <c r="P194" s="21"/>
      <c r="Q194" s="16"/>
      <c r="R194" s="16"/>
      <c r="S194" s="16"/>
      <c r="T194" s="19" t="str">
        <f>$T$2</f>
        <v>BBS-ME – Otto-Brenner-Schule, Lavesallee 14, 30169 HANNOVER</v>
      </c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9" t="str">
        <f>$AF$2</f>
        <v>Werner-von-Siemens-Schule Hildesheim, Rathausstraße 9, 31134 HILDESHEIM</v>
      </c>
      <c r="AG194" s="16"/>
      <c r="AH194" s="16"/>
      <c r="AI194" s="16"/>
      <c r="AJ194" s="16"/>
      <c r="AK194" s="16"/>
      <c r="AL194" s="16"/>
      <c r="AM194" s="19" t="str">
        <f>$AM$2</f>
        <v>Berufsbildende Schulen II Northeim, Sudheimer Str. 24, 37154 NORTHEIM</v>
      </c>
      <c r="AN194" s="16"/>
      <c r="AO194" s="16"/>
      <c r="AP194" s="19" t="str">
        <f>$AP$2</f>
        <v>Berufsbildende Schulen II Osterode am Harz, An der Leege 2b, 37520 OSTERODE AM HARZ</v>
      </c>
      <c r="AQ194" s="16"/>
      <c r="AR194" s="19" t="str">
        <f>$AR$2</f>
        <v>Berufsbildende Schulen Rinteln, Burgfeldsweide 1, 31737 RINTELN</v>
      </c>
      <c r="AS194" s="16"/>
      <c r="AT194" s="33"/>
      <c r="AU194" s="21"/>
      <c r="AV194" s="16"/>
      <c r="AW194" s="16"/>
      <c r="AX194" s="16"/>
      <c r="AY194" s="16"/>
      <c r="AZ194" s="16"/>
      <c r="BA194" s="16"/>
      <c r="BB194" s="16"/>
      <c r="BC194" s="16"/>
      <c r="BD194" s="16"/>
      <c r="BE194" s="9"/>
      <c r="BF194" s="16"/>
      <c r="BG194" s="16"/>
      <c r="BH194" s="16"/>
      <c r="BI194" s="16"/>
      <c r="BJ194" s="16"/>
      <c r="BK194" s="16"/>
      <c r="BL194" s="16"/>
      <c r="BM194" s="9"/>
      <c r="BN194" s="16"/>
      <c r="BO194" s="16"/>
      <c r="BP194" s="16"/>
      <c r="BQ194" s="9"/>
      <c r="BR194" s="30"/>
      <c r="BS194" s="28"/>
      <c r="BT194" s="28"/>
      <c r="BU194" s="28"/>
      <c r="BV194" s="28"/>
      <c r="BW194" s="28"/>
      <c r="BX194" s="28"/>
      <c r="BY194" s="28"/>
      <c r="BZ194" s="28"/>
      <c r="CA194" s="28"/>
      <c r="CB194" s="30"/>
      <c r="CC194" s="30"/>
      <c r="CD194" s="30"/>
      <c r="CE194" s="30"/>
      <c r="CF194" s="28"/>
      <c r="CG194" s="28"/>
      <c r="CH194" s="28"/>
      <c r="CI194" s="28"/>
      <c r="CJ194" s="28"/>
      <c r="CK194" s="28"/>
      <c r="CL194" s="28"/>
      <c r="CM194" s="28"/>
      <c r="CN194" s="28"/>
      <c r="CO194" s="28"/>
      <c r="CP194" s="30"/>
      <c r="CQ194" s="28"/>
      <c r="CR194" s="16"/>
      <c r="CS194" s="28"/>
      <c r="CT194" s="28"/>
      <c r="CU194" s="28"/>
      <c r="CV194" s="28"/>
      <c r="CW194" s="28"/>
      <c r="CX194" s="28"/>
      <c r="CY194" s="28"/>
      <c r="CZ194" s="28"/>
      <c r="DA194" s="28"/>
      <c r="DB194" s="28"/>
      <c r="DC194" s="28"/>
      <c r="DD194" s="28"/>
      <c r="DE194" s="9"/>
    </row>
    <row r="195" spans="1:109" ht="54.95" customHeight="1" x14ac:dyDescent="0.2">
      <c r="A195" s="10"/>
      <c r="B195" s="7" t="s">
        <v>72</v>
      </c>
      <c r="C195" s="7" t="s">
        <v>289</v>
      </c>
      <c r="D195" s="7" t="s">
        <v>290</v>
      </c>
      <c r="E195" s="37" t="s">
        <v>84</v>
      </c>
      <c r="F195" s="16"/>
      <c r="G195" s="19" t="str">
        <f>$G$2</f>
        <v>Berufsbildende Schulen Burgdorf, Berliner Ring 28, 31303 BURGDORF</v>
      </c>
      <c r="H195" s="16"/>
      <c r="I195" s="16"/>
      <c r="J195" s="16"/>
      <c r="K195" s="16"/>
      <c r="L195" s="16"/>
      <c r="M195" s="16"/>
      <c r="N195" s="16"/>
      <c r="O195" s="16"/>
      <c r="P195" s="21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9" t="str">
        <f>$AV$2</f>
        <v>Berufsbildende Schulen Syke,  An der Weide 8, 28857 SYKE</v>
      </c>
      <c r="AW195" s="33"/>
      <c r="AX195" s="33"/>
      <c r="AY195" s="33"/>
      <c r="AZ195" s="33"/>
      <c r="BA195" s="33"/>
      <c r="BB195" s="33"/>
      <c r="BC195" s="33"/>
      <c r="BD195" s="33"/>
      <c r="BE195" s="9"/>
      <c r="BF195" s="33"/>
      <c r="BG195" s="33"/>
      <c r="BH195" s="33"/>
      <c r="BI195" s="33"/>
      <c r="BJ195" s="33"/>
      <c r="BK195" s="33"/>
      <c r="BL195" s="33"/>
      <c r="BM195" s="33"/>
      <c r="BN195" s="33"/>
      <c r="BO195" s="33"/>
      <c r="BP195" s="33"/>
      <c r="BQ195" s="9"/>
      <c r="BR195" s="30"/>
      <c r="BS195" s="26"/>
      <c r="BT195" s="26"/>
      <c r="BU195" s="26"/>
      <c r="BV195" s="26"/>
      <c r="BW195" s="26"/>
      <c r="BX195" s="26"/>
      <c r="BY195" s="26"/>
      <c r="BZ195" s="26"/>
      <c r="CA195" s="26"/>
      <c r="CB195" s="30"/>
      <c r="CC195" s="30"/>
      <c r="CD195" s="30"/>
      <c r="CE195" s="30"/>
      <c r="CF195" s="26"/>
      <c r="CG195" s="26"/>
      <c r="CH195" s="26"/>
      <c r="CI195" s="26"/>
      <c r="CJ195" s="26"/>
      <c r="CK195" s="26"/>
      <c r="CL195" s="26"/>
      <c r="CM195" s="26"/>
      <c r="CN195" s="26"/>
      <c r="CO195" s="26"/>
      <c r="CP195" s="30"/>
      <c r="CQ195" s="26"/>
      <c r="CR195" s="19" t="str">
        <f>$CR$2</f>
        <v>Berufsbildende Schulen Goslar-Basgeige / Seesen, Hochstr. 6, 38723 SEESEN</v>
      </c>
      <c r="CS195" s="26"/>
      <c r="CT195" s="26"/>
      <c r="CU195" s="26"/>
      <c r="CV195" s="26"/>
      <c r="CW195" s="26"/>
      <c r="CX195" s="26"/>
      <c r="CY195" s="26"/>
      <c r="CZ195" s="26"/>
      <c r="DA195" s="26"/>
      <c r="DB195" s="26"/>
      <c r="DC195" s="26"/>
      <c r="DD195" s="26"/>
      <c r="DE195" s="9"/>
    </row>
    <row r="196" spans="1:109" ht="54.95" customHeight="1" x14ac:dyDescent="0.2"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9"/>
      <c r="BN196" s="9"/>
      <c r="BO196" s="9"/>
      <c r="BP196" s="9"/>
      <c r="BQ196" s="9"/>
      <c r="BR196" s="9"/>
      <c r="BS196" s="9"/>
      <c r="BT196" s="9"/>
      <c r="BU196" s="9"/>
      <c r="BV196" s="9"/>
      <c r="BW196" s="9"/>
      <c r="BX196" s="9"/>
      <c r="BY196" s="9"/>
      <c r="BZ196" s="9"/>
      <c r="CA196" s="9"/>
      <c r="CB196" s="9"/>
      <c r="CC196" s="9"/>
      <c r="CD196" s="9"/>
      <c r="CE196" s="9"/>
      <c r="CF196" s="9"/>
      <c r="CG196" s="9"/>
      <c r="CH196" s="9"/>
      <c r="CI196" s="9"/>
      <c r="CJ196" s="9"/>
      <c r="CK196" s="9"/>
      <c r="CL196" s="9"/>
      <c r="CM196" s="9"/>
      <c r="CN196" s="9"/>
      <c r="CO196" s="9"/>
      <c r="CP196" s="9"/>
      <c r="CQ196" s="9"/>
      <c r="CR196" s="9"/>
      <c r="CS196" s="9"/>
      <c r="CT196" s="9"/>
      <c r="CU196" s="9"/>
      <c r="CV196" s="9"/>
      <c r="CW196" s="9"/>
      <c r="CX196" s="9"/>
      <c r="CY196" s="9"/>
      <c r="CZ196" s="9"/>
      <c r="DA196" s="9"/>
      <c r="DB196" s="9"/>
      <c r="DC196" s="9"/>
      <c r="DD196" s="9"/>
      <c r="DE196" s="9"/>
    </row>
    <row r="197" spans="1:109" ht="54.95" customHeight="1" x14ac:dyDescent="0.2">
      <c r="B197" s="55" t="s">
        <v>463</v>
      </c>
      <c r="C197" s="55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9"/>
      <c r="BM197" s="9"/>
      <c r="BN197" s="9"/>
      <c r="BO197" s="9"/>
      <c r="BP197" s="9"/>
      <c r="BQ197" s="9"/>
      <c r="BR197" s="9"/>
      <c r="BS197" s="9"/>
      <c r="BT197" s="9"/>
      <c r="BU197" s="9"/>
      <c r="BV197" s="9"/>
      <c r="BW197" s="9"/>
      <c r="BX197" s="9"/>
      <c r="BY197" s="9"/>
      <c r="BZ197" s="9"/>
      <c r="CA197" s="9"/>
      <c r="CB197" s="9"/>
      <c r="CC197" s="9"/>
      <c r="CD197" s="9"/>
      <c r="CE197" s="9"/>
      <c r="CF197" s="9"/>
      <c r="CG197" s="9"/>
      <c r="CH197" s="9"/>
      <c r="CI197" s="9"/>
      <c r="CJ197" s="9"/>
      <c r="CK197" s="9"/>
      <c r="CL197" s="9"/>
      <c r="CM197" s="9"/>
      <c r="CN197" s="9"/>
      <c r="CO197" s="9"/>
      <c r="CP197" s="9"/>
      <c r="CQ197" s="9"/>
      <c r="CR197" s="9"/>
      <c r="CS197" s="9"/>
      <c r="CT197" s="9"/>
      <c r="CU197" s="9"/>
      <c r="CV197" s="9"/>
      <c r="CW197" s="9"/>
      <c r="CX197" s="9"/>
      <c r="CY197" s="9"/>
      <c r="CZ197" s="9"/>
      <c r="DA197" s="9"/>
      <c r="DB197" s="9"/>
      <c r="DC197" s="9"/>
      <c r="DD197" s="9"/>
      <c r="DE197" s="9"/>
    </row>
    <row r="198" spans="1:109" x14ac:dyDescent="0.2">
      <c r="B198" s="55" t="s">
        <v>461</v>
      </c>
      <c r="C198" s="55" t="s">
        <v>462</v>
      </c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9"/>
      <c r="BM198" s="9"/>
      <c r="BN198" s="9"/>
      <c r="BO198" s="9"/>
      <c r="BP198" s="9"/>
      <c r="BQ198" s="9"/>
      <c r="BR198" s="9"/>
      <c r="BS198" s="9"/>
      <c r="BT198" s="9"/>
      <c r="BU198" s="9"/>
      <c r="BV198" s="9"/>
      <c r="BW198" s="9"/>
      <c r="BX198" s="9"/>
      <c r="BY198" s="9"/>
      <c r="BZ198" s="9"/>
      <c r="CA198" s="9"/>
      <c r="CB198" s="9"/>
      <c r="CC198" s="9"/>
      <c r="CD198" s="9"/>
      <c r="CE198" s="9"/>
      <c r="CF198" s="9"/>
      <c r="CG198" s="9"/>
      <c r="CH198" s="9"/>
      <c r="CI198" s="9"/>
      <c r="CJ198" s="9"/>
      <c r="CK198" s="9"/>
      <c r="CL198" s="9"/>
      <c r="CM198" s="9"/>
      <c r="CN198" s="9"/>
      <c r="CO198" s="9"/>
      <c r="CP198" s="9"/>
      <c r="CQ198" s="9"/>
      <c r="CR198" s="9"/>
      <c r="CS198" s="9"/>
      <c r="CT198" s="9"/>
      <c r="CU198" s="9"/>
      <c r="CV198" s="9"/>
      <c r="CW198" s="9"/>
      <c r="CX198" s="9"/>
      <c r="CY198" s="9"/>
      <c r="CZ198" s="9"/>
      <c r="DA198" s="9"/>
      <c r="DB198" s="9"/>
      <c r="DC198" s="9"/>
      <c r="DD198" s="9"/>
      <c r="DE198" s="9"/>
    </row>
    <row r="199" spans="1:109" x14ac:dyDescent="0.2">
      <c r="B199" s="55">
        <v>1</v>
      </c>
      <c r="C199" s="55">
        <v>17</v>
      </c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9"/>
      <c r="BM199" s="9"/>
      <c r="BN199" s="9"/>
      <c r="BO199" s="9"/>
      <c r="BP199" s="9"/>
      <c r="BQ199" s="9"/>
      <c r="BR199" s="9"/>
      <c r="BS199" s="9"/>
      <c r="BT199" s="9"/>
      <c r="BU199" s="9"/>
      <c r="BV199" s="9"/>
      <c r="BW199" s="9"/>
      <c r="BX199" s="9"/>
      <c r="BY199" s="9"/>
      <c r="BZ199" s="9"/>
      <c r="CA199" s="9"/>
      <c r="CB199" s="9"/>
      <c r="CC199" s="9"/>
      <c r="CD199" s="9"/>
      <c r="CE199" s="9"/>
      <c r="CF199" s="9"/>
      <c r="CG199" s="9"/>
      <c r="CH199" s="9"/>
      <c r="CI199" s="9"/>
      <c r="CJ199" s="9"/>
      <c r="CK199" s="9"/>
      <c r="CL199" s="9"/>
      <c r="CM199" s="9"/>
      <c r="CN199" s="9"/>
      <c r="CO199" s="9"/>
      <c r="CP199" s="9"/>
      <c r="CQ199" s="9"/>
      <c r="CR199" s="9"/>
      <c r="CS199" s="9"/>
      <c r="CT199" s="9"/>
      <c r="CU199" s="9"/>
      <c r="CV199" s="9"/>
      <c r="CW199" s="9"/>
      <c r="CX199" s="9"/>
      <c r="CY199" s="9"/>
      <c r="CZ199" s="9"/>
      <c r="DA199" s="9"/>
      <c r="DB199" s="9"/>
      <c r="DC199" s="9"/>
      <c r="DD199" s="9"/>
      <c r="DE199" s="9"/>
    </row>
    <row r="200" spans="1:109" x14ac:dyDescent="0.2">
      <c r="B200" s="55">
        <v>2</v>
      </c>
      <c r="C200" s="55">
        <v>29</v>
      </c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9"/>
      <c r="BN200" s="9"/>
      <c r="BO200" s="9"/>
      <c r="BP200" s="9"/>
      <c r="BQ200" s="9"/>
      <c r="BR200" s="9"/>
      <c r="BS200" s="9"/>
      <c r="BT200" s="9"/>
      <c r="BU200" s="9"/>
      <c r="BV200" s="9"/>
      <c r="BW200" s="9"/>
      <c r="BX200" s="9"/>
      <c r="BY200" s="9"/>
      <c r="BZ200" s="9"/>
      <c r="CA200" s="9"/>
      <c r="CB200" s="9"/>
      <c r="CC200" s="9"/>
      <c r="CD200" s="9"/>
      <c r="CE200" s="9"/>
      <c r="CF200" s="9"/>
      <c r="CG200" s="9"/>
      <c r="CH200" s="9"/>
      <c r="CI200" s="9"/>
      <c r="CJ200" s="9"/>
      <c r="CK200" s="9"/>
      <c r="CL200" s="9"/>
      <c r="CM200" s="9"/>
      <c r="CN200" s="9"/>
      <c r="CO200" s="9"/>
      <c r="CP200" s="9"/>
      <c r="CQ200" s="9"/>
      <c r="CR200" s="9"/>
      <c r="CS200" s="9"/>
      <c r="CT200" s="9"/>
      <c r="CU200" s="9"/>
      <c r="CV200" s="9"/>
      <c r="CW200" s="9"/>
      <c r="CX200" s="9"/>
      <c r="CY200" s="9"/>
      <c r="CZ200" s="9"/>
      <c r="DA200" s="9"/>
      <c r="DB200" s="9"/>
      <c r="DC200" s="9"/>
      <c r="DD200" s="9"/>
      <c r="DE200" s="9"/>
    </row>
    <row r="201" spans="1:109" x14ac:dyDescent="0.2">
      <c r="B201" s="55">
        <v>3</v>
      </c>
      <c r="C201" s="55">
        <v>41</v>
      </c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9"/>
      <c r="BM201" s="9"/>
      <c r="BN201" s="9"/>
      <c r="BO201" s="9"/>
      <c r="BP201" s="9"/>
      <c r="BQ201" s="9"/>
      <c r="BR201" s="9"/>
      <c r="BS201" s="9"/>
      <c r="BT201" s="9"/>
      <c r="BU201" s="9"/>
      <c r="BV201" s="9"/>
      <c r="BW201" s="9"/>
      <c r="BX201" s="9"/>
      <c r="BY201" s="9"/>
      <c r="BZ201" s="9"/>
      <c r="CA201" s="9"/>
      <c r="CB201" s="9"/>
      <c r="CC201" s="9"/>
      <c r="CD201" s="9"/>
      <c r="CE201" s="9"/>
      <c r="CF201" s="9"/>
      <c r="CG201" s="9"/>
      <c r="CH201" s="9"/>
      <c r="CI201" s="9"/>
      <c r="CJ201" s="9"/>
      <c r="CK201" s="9"/>
      <c r="CL201" s="9"/>
      <c r="CM201" s="9"/>
      <c r="CN201" s="9"/>
      <c r="CO201" s="9"/>
      <c r="CP201" s="9"/>
      <c r="CQ201" s="9"/>
      <c r="CR201" s="9"/>
      <c r="CS201" s="9"/>
      <c r="CT201" s="9"/>
      <c r="CU201" s="9"/>
      <c r="CV201" s="9"/>
      <c r="CW201" s="9"/>
      <c r="CX201" s="9"/>
      <c r="CY201" s="9"/>
      <c r="CZ201" s="9"/>
      <c r="DA201" s="9"/>
      <c r="DB201" s="9"/>
      <c r="DC201" s="9"/>
      <c r="DD201" s="9"/>
      <c r="DE201" s="9"/>
    </row>
    <row r="202" spans="1:109" x14ac:dyDescent="0.2">
      <c r="B202" s="55">
        <v>4</v>
      </c>
      <c r="C202" s="55">
        <v>53</v>
      </c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9"/>
      <c r="BM202" s="9"/>
      <c r="BN202" s="9"/>
      <c r="BO202" s="9"/>
      <c r="BP202" s="9"/>
      <c r="BQ202" s="9"/>
      <c r="BR202" s="9"/>
      <c r="BS202" s="9"/>
      <c r="BT202" s="9"/>
      <c r="BU202" s="9"/>
      <c r="BV202" s="9"/>
      <c r="BW202" s="9"/>
      <c r="BX202" s="9"/>
      <c r="BY202" s="9"/>
      <c r="BZ202" s="9"/>
      <c r="CA202" s="9"/>
      <c r="CB202" s="9"/>
      <c r="CC202" s="9"/>
      <c r="CD202" s="9"/>
      <c r="CE202" s="9"/>
      <c r="CF202" s="9"/>
      <c r="CG202" s="9"/>
      <c r="CH202" s="9"/>
      <c r="CI202" s="9"/>
      <c r="CJ202" s="9"/>
      <c r="CK202" s="9"/>
      <c r="CL202" s="9"/>
      <c r="CM202" s="9"/>
      <c r="CN202" s="9"/>
      <c r="CO202" s="9"/>
      <c r="CP202" s="9"/>
      <c r="CQ202" s="9"/>
      <c r="CR202" s="9"/>
      <c r="CS202" s="9"/>
      <c r="CT202" s="9"/>
      <c r="CU202" s="9"/>
      <c r="CV202" s="9"/>
      <c r="CW202" s="9"/>
      <c r="CX202" s="9"/>
      <c r="CY202" s="9"/>
      <c r="CZ202" s="9"/>
      <c r="DA202" s="9"/>
      <c r="DB202" s="9"/>
      <c r="DC202" s="9"/>
      <c r="DD202" s="9"/>
      <c r="DE202" s="9"/>
    </row>
    <row r="203" spans="1:109" x14ac:dyDescent="0.2">
      <c r="B203" s="55">
        <v>5</v>
      </c>
      <c r="C203" s="55">
        <v>65</v>
      </c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9"/>
      <c r="BM203" s="9"/>
      <c r="BN203" s="9"/>
      <c r="BO203" s="9"/>
      <c r="BP203" s="9"/>
      <c r="BQ203" s="9"/>
      <c r="BR203" s="9"/>
      <c r="BS203" s="9"/>
      <c r="BT203" s="9"/>
      <c r="BU203" s="9"/>
      <c r="BV203" s="9"/>
      <c r="BW203" s="9"/>
      <c r="BX203" s="9"/>
      <c r="BY203" s="9"/>
      <c r="BZ203" s="9"/>
      <c r="CA203" s="9"/>
      <c r="CB203" s="9"/>
      <c r="CC203" s="9"/>
      <c r="CD203" s="9"/>
      <c r="CE203" s="9"/>
      <c r="CF203" s="9"/>
      <c r="CG203" s="9"/>
      <c r="CH203" s="9"/>
      <c r="CI203" s="9"/>
      <c r="CJ203" s="9"/>
      <c r="CK203" s="9"/>
      <c r="CL203" s="9"/>
      <c r="CM203" s="9"/>
      <c r="CN203" s="9"/>
      <c r="CO203" s="9"/>
      <c r="CP203" s="9"/>
      <c r="CQ203" s="9"/>
      <c r="CR203" s="9"/>
      <c r="CS203" s="9"/>
      <c r="CT203" s="9"/>
      <c r="CU203" s="9"/>
      <c r="CV203" s="9"/>
      <c r="CW203" s="9"/>
      <c r="CX203" s="9"/>
      <c r="CY203" s="9"/>
      <c r="CZ203" s="9"/>
      <c r="DA203" s="9"/>
      <c r="DB203" s="9"/>
      <c r="DC203" s="9"/>
      <c r="DD203" s="9"/>
      <c r="DE203" s="9"/>
    </row>
    <row r="204" spans="1:109" x14ac:dyDescent="0.2">
      <c r="B204" s="55">
        <v>6</v>
      </c>
      <c r="C204" s="55">
        <v>77</v>
      </c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9"/>
      <c r="BM204" s="9"/>
      <c r="BN204" s="9"/>
      <c r="BO204" s="9"/>
      <c r="BP204" s="9"/>
      <c r="BQ204" s="9"/>
      <c r="BR204" s="9"/>
      <c r="BS204" s="9"/>
      <c r="BT204" s="9"/>
      <c r="BU204" s="9"/>
      <c r="BV204" s="9"/>
      <c r="BW204" s="9"/>
      <c r="BX204" s="9"/>
      <c r="BY204" s="9"/>
      <c r="BZ204" s="9"/>
      <c r="CA204" s="9"/>
      <c r="CB204" s="9"/>
      <c r="CC204" s="9"/>
      <c r="CD204" s="9"/>
      <c r="CE204" s="9"/>
      <c r="CF204" s="9"/>
      <c r="CG204" s="9"/>
      <c r="CH204" s="9"/>
      <c r="CI204" s="9"/>
      <c r="CJ204" s="9"/>
      <c r="CK204" s="9"/>
      <c r="CL204" s="9"/>
      <c r="CM204" s="9"/>
      <c r="CN204" s="9"/>
      <c r="CO204" s="9"/>
      <c r="CP204" s="9"/>
      <c r="CQ204" s="9"/>
      <c r="CR204" s="9"/>
      <c r="CS204" s="9"/>
      <c r="CT204" s="9"/>
      <c r="CU204" s="9"/>
      <c r="CV204" s="9"/>
      <c r="CW204" s="9"/>
      <c r="CX204" s="9"/>
      <c r="CY204" s="9"/>
      <c r="CZ204" s="9"/>
      <c r="DA204" s="9"/>
      <c r="DB204" s="9"/>
      <c r="DC204" s="9"/>
      <c r="DD204" s="9"/>
      <c r="DE204" s="9"/>
    </row>
    <row r="205" spans="1:109" x14ac:dyDescent="0.2">
      <c r="B205" s="55">
        <v>7</v>
      </c>
      <c r="C205" s="55">
        <v>89</v>
      </c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9"/>
      <c r="BM205" s="9"/>
      <c r="BN205" s="9"/>
      <c r="BO205" s="9"/>
      <c r="BP205" s="9"/>
      <c r="BQ205" s="9"/>
      <c r="BR205" s="9"/>
      <c r="BS205" s="9"/>
      <c r="BT205" s="9"/>
      <c r="BU205" s="9"/>
      <c r="BV205" s="9"/>
      <c r="BW205" s="9"/>
      <c r="BX205" s="9"/>
      <c r="BY205" s="9"/>
      <c r="BZ205" s="9"/>
      <c r="CA205" s="9"/>
      <c r="CB205" s="9"/>
      <c r="CC205" s="9"/>
      <c r="CD205" s="9"/>
      <c r="CE205" s="9"/>
      <c r="CF205" s="9"/>
      <c r="CG205" s="9"/>
      <c r="CH205" s="9"/>
      <c r="CI205" s="9"/>
      <c r="CJ205" s="9"/>
      <c r="CK205" s="9"/>
      <c r="CL205" s="9"/>
      <c r="CM205" s="9"/>
      <c r="CN205" s="9"/>
      <c r="CO205" s="9"/>
      <c r="CP205" s="9"/>
      <c r="CQ205" s="9"/>
      <c r="CR205" s="9"/>
      <c r="CS205" s="9"/>
      <c r="CT205" s="9"/>
      <c r="CU205" s="9"/>
      <c r="CV205" s="9"/>
      <c r="CW205" s="9"/>
      <c r="CX205" s="9"/>
      <c r="CY205" s="9"/>
      <c r="CZ205" s="9"/>
      <c r="DA205" s="9"/>
      <c r="DB205" s="9"/>
      <c r="DC205" s="9"/>
      <c r="DD205" s="9"/>
      <c r="DE205" s="9"/>
    </row>
    <row r="206" spans="1:109" x14ac:dyDescent="0.2">
      <c r="B206" s="55">
        <v>8</v>
      </c>
      <c r="C206" s="55">
        <v>101</v>
      </c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  <c r="BK206" s="9"/>
      <c r="BL206" s="9"/>
      <c r="BM206" s="9"/>
      <c r="BN206" s="9"/>
      <c r="BO206" s="9"/>
      <c r="BP206" s="9"/>
      <c r="BQ206" s="9"/>
      <c r="BR206" s="9"/>
      <c r="BS206" s="9"/>
      <c r="BT206" s="9"/>
      <c r="BU206" s="9"/>
      <c r="BV206" s="9"/>
      <c r="BW206" s="9"/>
      <c r="BX206" s="9"/>
      <c r="BY206" s="9"/>
      <c r="BZ206" s="9"/>
      <c r="CA206" s="9"/>
      <c r="CB206" s="9"/>
      <c r="CC206" s="9"/>
      <c r="CD206" s="9"/>
      <c r="CE206" s="9"/>
      <c r="CF206" s="9"/>
      <c r="CG206" s="9"/>
      <c r="CH206" s="9"/>
      <c r="CI206" s="9"/>
      <c r="CJ206" s="9"/>
      <c r="CK206" s="9"/>
      <c r="CL206" s="9"/>
      <c r="CM206" s="9"/>
      <c r="CN206" s="9"/>
      <c r="CO206" s="9"/>
      <c r="CP206" s="9"/>
      <c r="CQ206" s="9"/>
      <c r="CR206" s="9"/>
      <c r="CS206" s="9"/>
      <c r="CT206" s="9"/>
      <c r="CU206" s="9"/>
      <c r="CV206" s="9"/>
      <c r="CW206" s="9"/>
      <c r="CX206" s="9"/>
      <c r="CY206" s="9"/>
      <c r="CZ206" s="9"/>
      <c r="DA206" s="9"/>
      <c r="DB206" s="9"/>
      <c r="DC206" s="9"/>
      <c r="DD206" s="9"/>
      <c r="DE206" s="9"/>
    </row>
    <row r="207" spans="1:109" x14ac:dyDescent="0.2">
      <c r="B207" s="55">
        <v>9</v>
      </c>
      <c r="C207" s="55">
        <v>113</v>
      </c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9"/>
      <c r="BK207" s="9"/>
      <c r="BL207" s="9"/>
      <c r="BM207" s="9"/>
      <c r="BN207" s="9"/>
      <c r="BO207" s="9"/>
      <c r="BP207" s="9"/>
      <c r="BQ207" s="9"/>
      <c r="BR207" s="9"/>
      <c r="BS207" s="9"/>
      <c r="BT207" s="9"/>
      <c r="BU207" s="9"/>
      <c r="BV207" s="9"/>
      <c r="BW207" s="9"/>
      <c r="BX207" s="9"/>
      <c r="BY207" s="9"/>
      <c r="BZ207" s="9"/>
      <c r="CA207" s="9"/>
      <c r="CB207" s="9"/>
      <c r="CC207" s="9"/>
      <c r="CD207" s="9"/>
      <c r="CE207" s="9"/>
      <c r="CF207" s="9"/>
      <c r="CG207" s="9"/>
      <c r="CH207" s="9"/>
      <c r="CI207" s="9"/>
      <c r="CJ207" s="9"/>
      <c r="CK207" s="9"/>
      <c r="CL207" s="9"/>
      <c r="CM207" s="9"/>
      <c r="CN207" s="9"/>
      <c r="CO207" s="9"/>
      <c r="CP207" s="9"/>
      <c r="CQ207" s="9"/>
      <c r="CR207" s="9"/>
      <c r="CS207" s="9"/>
      <c r="CT207" s="9"/>
      <c r="CU207" s="9"/>
      <c r="CV207" s="9"/>
      <c r="CW207" s="9"/>
      <c r="CX207" s="9"/>
      <c r="CY207" s="9"/>
      <c r="CZ207" s="9"/>
      <c r="DA207" s="9"/>
      <c r="DB207" s="9"/>
      <c r="DC207" s="9"/>
      <c r="DD207" s="9"/>
      <c r="DE207" s="9"/>
    </row>
    <row r="208" spans="1:109" x14ac:dyDescent="0.2">
      <c r="B208" s="55">
        <v>10</v>
      </c>
      <c r="C208" s="55">
        <v>125</v>
      </c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9"/>
      <c r="BM208" s="9"/>
      <c r="BN208" s="9"/>
      <c r="BO208" s="9"/>
      <c r="BP208" s="9"/>
      <c r="BQ208" s="9"/>
      <c r="BR208" s="9"/>
      <c r="BS208" s="9"/>
      <c r="BT208" s="9"/>
      <c r="BU208" s="9"/>
      <c r="BV208" s="9"/>
      <c r="BW208" s="9"/>
      <c r="BX208" s="9"/>
      <c r="BY208" s="9"/>
      <c r="BZ208" s="9"/>
      <c r="CA208" s="9"/>
      <c r="CB208" s="9"/>
      <c r="CC208" s="9"/>
      <c r="CD208" s="9"/>
      <c r="CE208" s="9"/>
      <c r="CF208" s="9"/>
      <c r="CG208" s="9"/>
      <c r="CH208" s="9"/>
      <c r="CI208" s="9"/>
      <c r="CJ208" s="9"/>
      <c r="CK208" s="9"/>
      <c r="CL208" s="9"/>
      <c r="CM208" s="9"/>
      <c r="CN208" s="9"/>
      <c r="CO208" s="9"/>
      <c r="CP208" s="9"/>
      <c r="CQ208" s="9"/>
      <c r="CR208" s="9"/>
      <c r="CS208" s="9"/>
      <c r="CT208" s="9"/>
      <c r="CU208" s="9"/>
      <c r="CV208" s="9"/>
      <c r="CW208" s="9"/>
      <c r="CX208" s="9"/>
      <c r="CY208" s="9"/>
      <c r="CZ208" s="9"/>
      <c r="DA208" s="9"/>
      <c r="DB208" s="9"/>
      <c r="DC208" s="9"/>
      <c r="DD208" s="9"/>
      <c r="DE208" s="9"/>
    </row>
    <row r="209" spans="2:109" x14ac:dyDescent="0.2">
      <c r="B209" s="55">
        <v>11</v>
      </c>
      <c r="C209" s="55">
        <v>137</v>
      </c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9"/>
      <c r="BM209" s="9"/>
      <c r="BN209" s="9"/>
      <c r="BO209" s="9"/>
      <c r="BP209" s="9"/>
      <c r="BQ209" s="9"/>
      <c r="BR209" s="9"/>
      <c r="BS209" s="9"/>
      <c r="BT209" s="9"/>
      <c r="BU209" s="9"/>
      <c r="BV209" s="9"/>
      <c r="BW209" s="9"/>
      <c r="BX209" s="9"/>
      <c r="BY209" s="9"/>
      <c r="BZ209" s="9"/>
      <c r="CA209" s="9"/>
      <c r="CB209" s="9"/>
      <c r="CC209" s="9"/>
      <c r="CD209" s="9"/>
      <c r="CE209" s="9"/>
      <c r="CF209" s="9"/>
      <c r="CG209" s="9"/>
      <c r="CH209" s="9"/>
      <c r="CI209" s="9"/>
      <c r="CJ209" s="9"/>
      <c r="CK209" s="9"/>
      <c r="CL209" s="9"/>
      <c r="CM209" s="9"/>
      <c r="CN209" s="9"/>
      <c r="CO209" s="9"/>
      <c r="CP209" s="9"/>
      <c r="CQ209" s="9"/>
      <c r="CR209" s="9"/>
      <c r="CS209" s="9"/>
      <c r="CT209" s="9"/>
      <c r="CU209" s="9"/>
      <c r="CV209" s="9"/>
      <c r="CW209" s="9"/>
      <c r="CX209" s="9"/>
      <c r="CY209" s="9"/>
      <c r="CZ209" s="9"/>
      <c r="DA209" s="9"/>
      <c r="DB209" s="9"/>
      <c r="DC209" s="9"/>
      <c r="DD209" s="9"/>
      <c r="DE209" s="9"/>
    </row>
    <row r="210" spans="2:109" x14ac:dyDescent="0.2">
      <c r="B210" s="55">
        <v>12</v>
      </c>
      <c r="C210" s="55">
        <v>149</v>
      </c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  <c r="BK210" s="9"/>
      <c r="BL210" s="9"/>
      <c r="BM210" s="9"/>
      <c r="BN210" s="9"/>
      <c r="BO210" s="9"/>
      <c r="BP210" s="9"/>
      <c r="BQ210" s="9"/>
      <c r="BR210" s="9"/>
      <c r="BS210" s="9"/>
      <c r="BT210" s="9"/>
      <c r="BU210" s="9"/>
      <c r="BV210" s="9"/>
      <c r="BW210" s="9"/>
      <c r="BX210" s="9"/>
      <c r="BY210" s="9"/>
      <c r="BZ210" s="9"/>
      <c r="CA210" s="9"/>
      <c r="CB210" s="9"/>
      <c r="CC210" s="9"/>
      <c r="CD210" s="9"/>
      <c r="CE210" s="9"/>
      <c r="CF210" s="9"/>
      <c r="CG210" s="9"/>
      <c r="CH210" s="9"/>
      <c r="CI210" s="9"/>
      <c r="CJ210" s="9"/>
      <c r="CK210" s="9"/>
      <c r="CL210" s="9"/>
      <c r="CM210" s="9"/>
      <c r="CN210" s="9"/>
      <c r="CO210" s="9"/>
      <c r="CP210" s="9"/>
      <c r="CQ210" s="9"/>
      <c r="CR210" s="9"/>
      <c r="CS210" s="9"/>
      <c r="CT210" s="9"/>
      <c r="CU210" s="9"/>
      <c r="CV210" s="9"/>
      <c r="CW210" s="9"/>
      <c r="CX210" s="9"/>
      <c r="CY210" s="9"/>
      <c r="CZ210" s="9"/>
      <c r="DA210" s="9"/>
      <c r="DB210" s="9"/>
      <c r="DC210" s="9"/>
      <c r="DD210" s="9"/>
      <c r="DE210" s="9"/>
    </row>
    <row r="211" spans="2:109" x14ac:dyDescent="0.2">
      <c r="B211" s="29"/>
      <c r="C211" s="2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9"/>
      <c r="BM211" s="9"/>
      <c r="BN211" s="9"/>
      <c r="BO211" s="9"/>
      <c r="BP211" s="9"/>
      <c r="BQ211" s="9"/>
      <c r="BR211" s="9"/>
      <c r="BS211" s="9"/>
      <c r="BT211" s="9"/>
      <c r="BU211" s="9"/>
      <c r="BV211" s="9"/>
      <c r="BW211" s="9"/>
      <c r="BX211" s="9"/>
      <c r="BY211" s="9"/>
      <c r="BZ211" s="9"/>
      <c r="CA211" s="9"/>
      <c r="CB211" s="9"/>
      <c r="CC211" s="9"/>
      <c r="CD211" s="9"/>
      <c r="CE211" s="9"/>
      <c r="CF211" s="9"/>
      <c r="CG211" s="9"/>
      <c r="CH211" s="9"/>
      <c r="CI211" s="9"/>
      <c r="CJ211" s="9"/>
      <c r="CK211" s="9"/>
      <c r="CL211" s="9"/>
      <c r="CM211" s="9"/>
      <c r="CN211" s="9"/>
      <c r="CO211" s="9"/>
      <c r="CP211" s="9"/>
      <c r="CQ211" s="9"/>
      <c r="CR211" s="9"/>
      <c r="CS211" s="9"/>
      <c r="CT211" s="9"/>
      <c r="CU211" s="9"/>
      <c r="CV211" s="9"/>
      <c r="CW211" s="9"/>
      <c r="CX211" s="9"/>
      <c r="CY211" s="9"/>
      <c r="CZ211" s="9"/>
      <c r="DA211" s="9"/>
      <c r="DB211" s="9"/>
      <c r="DC211" s="9"/>
      <c r="DD211" s="9"/>
      <c r="DE211" s="9"/>
    </row>
    <row r="212" spans="2:109" x14ac:dyDescent="0.2">
      <c r="B212" s="29"/>
      <c r="C212" s="2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  <c r="BF212" s="9"/>
      <c r="BG212" s="9"/>
      <c r="BH212" s="9"/>
      <c r="BI212" s="9"/>
      <c r="BJ212" s="9"/>
      <c r="BK212" s="9"/>
      <c r="BL212" s="9"/>
      <c r="BM212" s="9"/>
      <c r="BN212" s="9"/>
      <c r="BO212" s="9"/>
      <c r="BP212" s="9"/>
      <c r="BQ212" s="9"/>
      <c r="BR212" s="9"/>
      <c r="BS212" s="9"/>
      <c r="BT212" s="9"/>
      <c r="BU212" s="9"/>
      <c r="BV212" s="9"/>
      <c r="BW212" s="9"/>
      <c r="BX212" s="9"/>
      <c r="BY212" s="9"/>
      <c r="BZ212" s="9"/>
      <c r="CA212" s="9"/>
      <c r="CB212" s="9"/>
      <c r="CC212" s="9"/>
      <c r="CD212" s="9"/>
      <c r="CE212" s="9"/>
      <c r="CF212" s="9"/>
      <c r="CG212" s="9"/>
      <c r="CH212" s="9"/>
      <c r="CI212" s="9"/>
      <c r="CJ212" s="9"/>
      <c r="CK212" s="9"/>
      <c r="CL212" s="9"/>
      <c r="CM212" s="9"/>
      <c r="CN212" s="9"/>
      <c r="CO212" s="9"/>
      <c r="CP212" s="9"/>
      <c r="CQ212" s="9"/>
      <c r="CR212" s="9"/>
      <c r="CS212" s="9"/>
      <c r="CT212" s="9"/>
      <c r="CU212" s="9"/>
      <c r="CV212" s="9"/>
      <c r="CW212" s="9"/>
      <c r="CX212" s="9"/>
      <c r="CY212" s="9"/>
      <c r="CZ212" s="9"/>
      <c r="DA212" s="9"/>
      <c r="DB212" s="9"/>
      <c r="DC212" s="9"/>
      <c r="DD212" s="9"/>
      <c r="DE212" s="9"/>
    </row>
    <row r="213" spans="2:109" x14ac:dyDescent="0.2">
      <c r="B213" s="29"/>
      <c r="C213" s="2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9"/>
      <c r="BF213" s="9"/>
      <c r="BG213" s="9"/>
      <c r="BH213" s="9"/>
      <c r="BI213" s="9"/>
      <c r="BJ213" s="9"/>
      <c r="BK213" s="9"/>
      <c r="BL213" s="9"/>
      <c r="BM213" s="9"/>
      <c r="BN213" s="9"/>
      <c r="BO213" s="9"/>
      <c r="BP213" s="9"/>
      <c r="BQ213" s="9"/>
      <c r="BR213" s="9"/>
      <c r="BS213" s="9"/>
      <c r="BT213" s="9"/>
      <c r="BU213" s="9"/>
      <c r="BV213" s="9"/>
      <c r="BW213" s="9"/>
      <c r="BX213" s="9"/>
      <c r="BY213" s="9"/>
      <c r="BZ213" s="9"/>
      <c r="CA213" s="9"/>
      <c r="CB213" s="9"/>
      <c r="CC213" s="9"/>
      <c r="CD213" s="9"/>
      <c r="CE213" s="9"/>
      <c r="CF213" s="9"/>
      <c r="CG213" s="9"/>
      <c r="CH213" s="9"/>
      <c r="CI213" s="9"/>
      <c r="CJ213" s="9"/>
      <c r="CK213" s="9"/>
      <c r="CL213" s="9"/>
      <c r="CM213" s="9"/>
      <c r="CN213" s="9"/>
      <c r="CO213" s="9"/>
      <c r="CP213" s="9"/>
      <c r="CQ213" s="9"/>
      <c r="CR213" s="9"/>
      <c r="CS213" s="9"/>
      <c r="CT213" s="9"/>
      <c r="CU213" s="9"/>
      <c r="CV213" s="9"/>
      <c r="CW213" s="9"/>
      <c r="CX213" s="9"/>
      <c r="CY213" s="9"/>
      <c r="CZ213" s="9"/>
      <c r="DA213" s="9"/>
      <c r="DB213" s="9"/>
      <c r="DC213" s="9"/>
      <c r="DD213" s="9"/>
      <c r="DE213" s="9"/>
    </row>
    <row r="214" spans="2:109" x14ac:dyDescent="0.2">
      <c r="B214" s="29"/>
      <c r="C214" s="2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  <c r="BF214" s="9"/>
      <c r="BG214" s="9"/>
      <c r="BH214" s="9"/>
      <c r="BI214" s="9"/>
      <c r="BJ214" s="9"/>
      <c r="BK214" s="9"/>
      <c r="BL214" s="9"/>
      <c r="BM214" s="9"/>
      <c r="BN214" s="9"/>
      <c r="BO214" s="9"/>
      <c r="BP214" s="9"/>
      <c r="BQ214" s="9"/>
      <c r="BR214" s="9"/>
      <c r="BS214" s="9"/>
      <c r="BT214" s="9"/>
      <c r="BU214" s="9"/>
      <c r="BV214" s="9"/>
      <c r="BW214" s="9"/>
      <c r="BX214" s="9"/>
      <c r="BY214" s="9"/>
      <c r="BZ214" s="9"/>
      <c r="CA214" s="9"/>
      <c r="CB214" s="9"/>
      <c r="CC214" s="9"/>
      <c r="CD214" s="9"/>
      <c r="CE214" s="9"/>
      <c r="CF214" s="9"/>
      <c r="CG214" s="9"/>
      <c r="CH214" s="9"/>
      <c r="CI214" s="9"/>
      <c r="CJ214" s="9"/>
      <c r="CK214" s="9"/>
      <c r="CL214" s="9"/>
      <c r="CM214" s="9"/>
      <c r="CN214" s="9"/>
      <c r="CO214" s="9"/>
      <c r="CP214" s="9"/>
      <c r="CQ214" s="9"/>
      <c r="CR214" s="9"/>
      <c r="CS214" s="9"/>
      <c r="CT214" s="9"/>
      <c r="CU214" s="9"/>
      <c r="CV214" s="9"/>
      <c r="CW214" s="9"/>
      <c r="CX214" s="9"/>
      <c r="CY214" s="9"/>
      <c r="CZ214" s="9"/>
      <c r="DA214" s="9"/>
      <c r="DB214" s="9"/>
      <c r="DC214" s="9"/>
      <c r="DD214" s="9"/>
      <c r="DE214" s="9"/>
    </row>
    <row r="215" spans="2:109" x14ac:dyDescent="0.2">
      <c r="B215" s="29"/>
      <c r="C215" s="2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  <c r="BF215" s="9"/>
      <c r="BG215" s="9"/>
      <c r="BH215" s="9"/>
      <c r="BI215" s="9"/>
      <c r="BJ215" s="9"/>
      <c r="BK215" s="9"/>
      <c r="BL215" s="9"/>
      <c r="BM215" s="9"/>
      <c r="BN215" s="9"/>
      <c r="BO215" s="9"/>
      <c r="BP215" s="9"/>
      <c r="BQ215" s="9"/>
      <c r="BR215" s="9"/>
      <c r="BS215" s="9"/>
      <c r="BT215" s="9"/>
      <c r="BU215" s="9"/>
      <c r="BV215" s="9"/>
      <c r="BW215" s="9"/>
      <c r="BX215" s="9"/>
      <c r="BY215" s="9"/>
      <c r="BZ215" s="9"/>
      <c r="CA215" s="9"/>
      <c r="CB215" s="9"/>
      <c r="CC215" s="9"/>
      <c r="CD215" s="9"/>
      <c r="CE215" s="9"/>
      <c r="CF215" s="9"/>
      <c r="CG215" s="9"/>
      <c r="CH215" s="9"/>
      <c r="CI215" s="9"/>
      <c r="CJ215" s="9"/>
      <c r="CK215" s="9"/>
      <c r="CL215" s="9"/>
      <c r="CM215" s="9"/>
      <c r="CN215" s="9"/>
      <c r="CO215" s="9"/>
      <c r="CP215" s="9"/>
      <c r="CQ215" s="9"/>
      <c r="CR215" s="9"/>
      <c r="CS215" s="9"/>
      <c r="CT215" s="9"/>
      <c r="CU215" s="9"/>
      <c r="CV215" s="9"/>
      <c r="CW215" s="9"/>
      <c r="CX215" s="9"/>
      <c r="CY215" s="9"/>
      <c r="CZ215" s="9"/>
      <c r="DA215" s="9"/>
      <c r="DB215" s="9"/>
      <c r="DC215" s="9"/>
      <c r="DD215" s="9"/>
      <c r="DE215" s="9"/>
    </row>
    <row r="216" spans="2:109" x14ac:dyDescent="0.2">
      <c r="B216" s="29"/>
      <c r="C216" s="2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  <c r="BF216" s="9"/>
      <c r="BG216" s="9"/>
      <c r="BH216" s="9"/>
      <c r="BI216" s="9"/>
      <c r="BJ216" s="9"/>
      <c r="BK216" s="9"/>
      <c r="BL216" s="9"/>
      <c r="BM216" s="9"/>
      <c r="BN216" s="9"/>
      <c r="BO216" s="9"/>
      <c r="BP216" s="9"/>
      <c r="BQ216" s="9"/>
      <c r="BR216" s="9"/>
      <c r="BS216" s="9"/>
      <c r="BT216" s="9"/>
      <c r="BU216" s="9"/>
      <c r="BV216" s="9"/>
      <c r="BW216" s="9"/>
      <c r="BX216" s="9"/>
      <c r="BY216" s="9"/>
      <c r="BZ216" s="9"/>
      <c r="CA216" s="9"/>
      <c r="CB216" s="9"/>
      <c r="CC216" s="9"/>
      <c r="CD216" s="9"/>
      <c r="CE216" s="9"/>
      <c r="CF216" s="9"/>
      <c r="CG216" s="9"/>
      <c r="CH216" s="9"/>
      <c r="CI216" s="9"/>
      <c r="CJ216" s="9"/>
      <c r="CK216" s="9"/>
      <c r="CL216" s="9"/>
      <c r="CM216" s="9"/>
      <c r="CN216" s="9"/>
      <c r="CO216" s="9"/>
      <c r="CP216" s="9"/>
      <c r="CQ216" s="9"/>
      <c r="CR216" s="9"/>
      <c r="CS216" s="9"/>
      <c r="CT216" s="9"/>
      <c r="CU216" s="9"/>
      <c r="CV216" s="9"/>
      <c r="CW216" s="9"/>
      <c r="CX216" s="9"/>
      <c r="CY216" s="9"/>
      <c r="CZ216" s="9"/>
      <c r="DA216" s="9"/>
      <c r="DB216" s="9"/>
      <c r="DC216" s="9"/>
      <c r="DD216" s="9"/>
      <c r="DE216" s="9"/>
    </row>
    <row r="217" spans="2:109" x14ac:dyDescent="0.2">
      <c r="B217" s="29"/>
      <c r="C217" s="2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  <c r="BF217" s="9"/>
      <c r="BG217" s="9"/>
      <c r="BH217" s="9"/>
      <c r="BI217" s="9"/>
      <c r="BJ217" s="9"/>
      <c r="BK217" s="9"/>
      <c r="BL217" s="9"/>
      <c r="BM217" s="9"/>
      <c r="BN217" s="9"/>
      <c r="BO217" s="9"/>
      <c r="BP217" s="9"/>
      <c r="BQ217" s="9"/>
      <c r="BR217" s="9"/>
      <c r="BS217" s="9"/>
      <c r="BT217" s="9"/>
      <c r="BU217" s="9"/>
      <c r="BV217" s="9"/>
      <c r="BW217" s="9"/>
      <c r="BX217" s="9"/>
      <c r="BY217" s="9"/>
      <c r="BZ217" s="9"/>
      <c r="CA217" s="9"/>
      <c r="CB217" s="9"/>
      <c r="CC217" s="9"/>
      <c r="CD217" s="9"/>
      <c r="CE217" s="9"/>
      <c r="CF217" s="9"/>
      <c r="CG217" s="9"/>
      <c r="CH217" s="9"/>
      <c r="CI217" s="9"/>
      <c r="CJ217" s="9"/>
      <c r="CK217" s="9"/>
      <c r="CL217" s="9"/>
      <c r="CM217" s="9"/>
      <c r="CN217" s="9"/>
      <c r="CO217" s="9"/>
      <c r="CP217" s="9"/>
      <c r="CQ217" s="9"/>
      <c r="CR217" s="9"/>
      <c r="CS217" s="9"/>
      <c r="CT217" s="9"/>
      <c r="CU217" s="9"/>
      <c r="CV217" s="9"/>
      <c r="CW217" s="9"/>
      <c r="CX217" s="9"/>
      <c r="CY217" s="9"/>
      <c r="CZ217" s="9"/>
      <c r="DA217" s="9"/>
      <c r="DB217" s="9"/>
      <c r="DC217" s="9"/>
      <c r="DD217" s="9"/>
      <c r="DE217" s="9"/>
    </row>
    <row r="218" spans="2:109" x14ac:dyDescent="0.2">
      <c r="B218" s="29"/>
      <c r="C218" s="2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  <c r="BF218" s="9"/>
      <c r="BG218" s="9"/>
      <c r="BH218" s="9"/>
      <c r="BI218" s="9"/>
      <c r="BJ218" s="9"/>
      <c r="BK218" s="9"/>
      <c r="BL218" s="9"/>
      <c r="BM218" s="9"/>
      <c r="BN218" s="9"/>
      <c r="BO218" s="9"/>
      <c r="BP218" s="9"/>
      <c r="BQ218" s="9"/>
      <c r="BR218" s="9"/>
      <c r="BS218" s="9"/>
      <c r="BT218" s="9"/>
      <c r="BU218" s="9"/>
      <c r="BV218" s="9"/>
      <c r="BW218" s="9"/>
      <c r="BX218" s="9"/>
      <c r="BY218" s="9"/>
      <c r="BZ218" s="9"/>
      <c r="CA218" s="9"/>
      <c r="CB218" s="9"/>
      <c r="CC218" s="9"/>
      <c r="CD218" s="9"/>
      <c r="CE218" s="9"/>
      <c r="CF218" s="9"/>
      <c r="CG218" s="9"/>
      <c r="CH218" s="9"/>
      <c r="CI218" s="9"/>
      <c r="CJ218" s="9"/>
      <c r="CK218" s="9"/>
      <c r="CL218" s="9"/>
      <c r="CM218" s="9"/>
      <c r="CN218" s="9"/>
      <c r="CO218" s="9"/>
      <c r="CP218" s="9"/>
      <c r="CQ218" s="9"/>
      <c r="CR218" s="9"/>
      <c r="CS218" s="9"/>
      <c r="CT218" s="9"/>
      <c r="CU218" s="9"/>
      <c r="CV218" s="9"/>
      <c r="CW218" s="9"/>
      <c r="CX218" s="9"/>
      <c r="CY218" s="9"/>
      <c r="CZ218" s="9"/>
      <c r="DA218" s="9"/>
      <c r="DB218" s="9"/>
      <c r="DC218" s="9"/>
      <c r="DD218" s="9"/>
      <c r="DE218" s="9"/>
    </row>
    <row r="219" spans="2:109" x14ac:dyDescent="0.2">
      <c r="B219" s="29"/>
      <c r="C219" s="2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  <c r="BF219" s="9"/>
      <c r="BG219" s="9"/>
      <c r="BH219" s="9"/>
      <c r="BI219" s="9"/>
      <c r="BJ219" s="9"/>
      <c r="BK219" s="9"/>
      <c r="BL219" s="9"/>
      <c r="BM219" s="9"/>
      <c r="BN219" s="9"/>
      <c r="BO219" s="9"/>
      <c r="BP219" s="9"/>
      <c r="BQ219" s="9"/>
      <c r="BR219" s="9"/>
      <c r="BS219" s="9"/>
      <c r="BT219" s="9"/>
      <c r="BU219" s="9"/>
      <c r="BV219" s="9"/>
      <c r="BW219" s="9"/>
      <c r="BX219" s="9"/>
      <c r="BY219" s="9"/>
      <c r="BZ219" s="9"/>
      <c r="CA219" s="9"/>
      <c r="CB219" s="9"/>
      <c r="CC219" s="9"/>
      <c r="CD219" s="9"/>
      <c r="CE219" s="9"/>
      <c r="CF219" s="9"/>
      <c r="CG219" s="9"/>
      <c r="CH219" s="9"/>
      <c r="CI219" s="9"/>
      <c r="CJ219" s="9"/>
      <c r="CK219" s="9"/>
      <c r="CL219" s="9"/>
      <c r="CM219" s="9"/>
      <c r="CN219" s="9"/>
      <c r="CO219" s="9"/>
      <c r="CP219" s="9"/>
      <c r="CQ219" s="9"/>
      <c r="CR219" s="9"/>
      <c r="CS219" s="9"/>
      <c r="CT219" s="9"/>
      <c r="CU219" s="9"/>
      <c r="CV219" s="9"/>
      <c r="CW219" s="9"/>
      <c r="CX219" s="9"/>
      <c r="CY219" s="9"/>
      <c r="CZ219" s="9"/>
      <c r="DA219" s="9"/>
      <c r="DB219" s="9"/>
      <c r="DC219" s="9"/>
      <c r="DD219" s="9"/>
      <c r="DE219" s="9"/>
    </row>
    <row r="220" spans="2:109" x14ac:dyDescent="0.2">
      <c r="B220" s="29"/>
      <c r="C220" s="2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  <c r="BF220" s="9"/>
      <c r="BG220" s="9"/>
      <c r="BH220" s="9"/>
      <c r="BI220" s="9"/>
      <c r="BJ220" s="9"/>
      <c r="BK220" s="9"/>
      <c r="BL220" s="9"/>
      <c r="BM220" s="9"/>
      <c r="BN220" s="9"/>
      <c r="BO220" s="9"/>
      <c r="BP220" s="9"/>
      <c r="BQ220" s="9"/>
      <c r="BR220" s="9"/>
      <c r="BS220" s="9"/>
      <c r="BT220" s="9"/>
      <c r="BU220" s="9"/>
      <c r="BV220" s="9"/>
      <c r="BW220" s="9"/>
      <c r="BX220" s="9"/>
      <c r="BY220" s="9"/>
      <c r="BZ220" s="9"/>
      <c r="CA220" s="9"/>
      <c r="CB220" s="9"/>
      <c r="CC220" s="9"/>
      <c r="CD220" s="9"/>
      <c r="CE220" s="9"/>
      <c r="CF220" s="9"/>
      <c r="CG220" s="9"/>
      <c r="CH220" s="9"/>
      <c r="CI220" s="9"/>
      <c r="CJ220" s="9"/>
      <c r="CK220" s="9"/>
      <c r="CL220" s="9"/>
      <c r="CM220" s="9"/>
      <c r="CN220" s="9"/>
      <c r="CO220" s="9"/>
      <c r="CP220" s="9"/>
      <c r="CQ220" s="9"/>
      <c r="CR220" s="9"/>
      <c r="CS220" s="9"/>
      <c r="CT220" s="9"/>
      <c r="CU220" s="9"/>
      <c r="CV220" s="9"/>
      <c r="CW220" s="9"/>
      <c r="CX220" s="9"/>
      <c r="CY220" s="9"/>
      <c r="CZ220" s="9"/>
      <c r="DA220" s="9"/>
      <c r="DB220" s="9"/>
      <c r="DC220" s="9"/>
      <c r="DD220" s="9"/>
      <c r="DE220" s="9"/>
    </row>
    <row r="221" spans="2:109" x14ac:dyDescent="0.2">
      <c r="B221" s="29"/>
      <c r="C221" s="2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9"/>
      <c r="BH221" s="9"/>
      <c r="BI221" s="9"/>
      <c r="BJ221" s="9"/>
      <c r="BK221" s="9"/>
      <c r="BL221" s="9"/>
      <c r="BM221" s="9"/>
      <c r="BN221" s="9"/>
      <c r="BO221" s="9"/>
      <c r="BP221" s="9"/>
      <c r="BQ221" s="9"/>
      <c r="BR221" s="9"/>
      <c r="BS221" s="9"/>
      <c r="BT221" s="9"/>
      <c r="BU221" s="9"/>
      <c r="BV221" s="9"/>
      <c r="BW221" s="9"/>
      <c r="BX221" s="9"/>
      <c r="BY221" s="9"/>
      <c r="BZ221" s="9"/>
      <c r="CA221" s="9"/>
      <c r="CB221" s="9"/>
      <c r="CC221" s="9"/>
      <c r="CD221" s="9"/>
      <c r="CE221" s="9"/>
      <c r="CF221" s="9"/>
      <c r="CG221" s="9"/>
      <c r="CH221" s="9"/>
      <c r="CI221" s="9"/>
      <c r="CJ221" s="9"/>
      <c r="CK221" s="9"/>
      <c r="CL221" s="9"/>
      <c r="CM221" s="9"/>
      <c r="CN221" s="9"/>
      <c r="CO221" s="9"/>
      <c r="CP221" s="9"/>
      <c r="CQ221" s="9"/>
      <c r="CR221" s="9"/>
      <c r="CS221" s="9"/>
      <c r="CT221" s="9"/>
      <c r="CU221" s="9"/>
      <c r="CV221" s="9"/>
      <c r="CW221" s="9"/>
      <c r="CX221" s="9"/>
      <c r="CY221" s="9"/>
      <c r="CZ221" s="9"/>
      <c r="DA221" s="9"/>
      <c r="DB221" s="9"/>
      <c r="DC221" s="9"/>
      <c r="DD221" s="9"/>
      <c r="DE221" s="9"/>
    </row>
    <row r="222" spans="2:109" x14ac:dyDescent="0.2">
      <c r="B222" s="29"/>
      <c r="C222" s="2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  <c r="BF222" s="9"/>
      <c r="BG222" s="9"/>
      <c r="BH222" s="9"/>
      <c r="BI222" s="9"/>
      <c r="BJ222" s="9"/>
      <c r="BK222" s="9"/>
      <c r="BL222" s="9"/>
      <c r="BM222" s="9"/>
      <c r="BN222" s="9"/>
      <c r="BO222" s="9"/>
      <c r="BP222" s="9"/>
      <c r="BQ222" s="9"/>
      <c r="BR222" s="9"/>
      <c r="BS222" s="9"/>
      <c r="BT222" s="9"/>
      <c r="BU222" s="9"/>
      <c r="BV222" s="9"/>
      <c r="BW222" s="9"/>
      <c r="BX222" s="9"/>
      <c r="BY222" s="9"/>
      <c r="BZ222" s="9"/>
      <c r="CA222" s="9"/>
      <c r="CB222" s="9"/>
      <c r="CC222" s="9"/>
      <c r="CD222" s="9"/>
      <c r="CE222" s="9"/>
      <c r="CF222" s="9"/>
      <c r="CG222" s="9"/>
      <c r="CH222" s="9"/>
      <c r="CI222" s="9"/>
      <c r="CJ222" s="9"/>
      <c r="CK222" s="9"/>
      <c r="CL222" s="9"/>
      <c r="CM222" s="9"/>
      <c r="CN222" s="9"/>
      <c r="CO222" s="9"/>
      <c r="CP222" s="9"/>
      <c r="CQ222" s="9"/>
      <c r="CR222" s="9"/>
      <c r="CS222" s="9"/>
      <c r="CT222" s="9"/>
      <c r="CU222" s="9"/>
      <c r="CV222" s="9"/>
      <c r="CW222" s="9"/>
      <c r="CX222" s="9"/>
      <c r="CY222" s="9"/>
      <c r="CZ222" s="9"/>
      <c r="DA222" s="9"/>
      <c r="DB222" s="9"/>
      <c r="DC222" s="9"/>
      <c r="DD222" s="9"/>
      <c r="DE222" s="9"/>
    </row>
    <row r="223" spans="2:109" x14ac:dyDescent="0.2">
      <c r="B223" s="29"/>
      <c r="C223" s="2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9"/>
      <c r="BH223" s="9"/>
      <c r="BI223" s="9"/>
      <c r="BJ223" s="9"/>
      <c r="BK223" s="9"/>
      <c r="BL223" s="9"/>
      <c r="BM223" s="9"/>
      <c r="BN223" s="9"/>
      <c r="BO223" s="9"/>
      <c r="BP223" s="9"/>
      <c r="BQ223" s="9"/>
      <c r="BR223" s="9"/>
      <c r="BS223" s="9"/>
      <c r="BT223" s="9"/>
      <c r="BU223" s="9"/>
      <c r="BV223" s="9"/>
      <c r="BW223" s="9"/>
      <c r="BX223" s="9"/>
      <c r="BY223" s="9"/>
      <c r="BZ223" s="9"/>
      <c r="CA223" s="9"/>
      <c r="CB223" s="9"/>
      <c r="CC223" s="9"/>
      <c r="CD223" s="9"/>
      <c r="CE223" s="9"/>
      <c r="CF223" s="9"/>
      <c r="CG223" s="9"/>
      <c r="CH223" s="9"/>
      <c r="CI223" s="9"/>
      <c r="CJ223" s="9"/>
      <c r="CK223" s="9"/>
      <c r="CL223" s="9"/>
      <c r="CM223" s="9"/>
      <c r="CN223" s="9"/>
      <c r="CO223" s="9"/>
      <c r="CP223" s="9"/>
      <c r="CQ223" s="9"/>
      <c r="CR223" s="9"/>
      <c r="CS223" s="9"/>
      <c r="CT223" s="9"/>
      <c r="CU223" s="9"/>
      <c r="CV223" s="9"/>
      <c r="CW223" s="9"/>
      <c r="CX223" s="9"/>
      <c r="CY223" s="9"/>
      <c r="CZ223" s="9"/>
      <c r="DA223" s="9"/>
      <c r="DB223" s="9"/>
      <c r="DC223" s="9"/>
      <c r="DD223" s="9"/>
      <c r="DE223" s="9"/>
    </row>
    <row r="224" spans="2:109" x14ac:dyDescent="0.2">
      <c r="B224" s="29"/>
      <c r="C224" s="2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9"/>
      <c r="BK224" s="9"/>
      <c r="BL224" s="9"/>
      <c r="BM224" s="9"/>
      <c r="BN224" s="9"/>
      <c r="BO224" s="9"/>
      <c r="BP224" s="9"/>
      <c r="BQ224" s="9"/>
      <c r="BR224" s="9"/>
      <c r="BS224" s="9"/>
      <c r="BT224" s="9"/>
      <c r="BU224" s="9"/>
      <c r="BV224" s="9"/>
      <c r="BW224" s="9"/>
      <c r="BX224" s="9"/>
      <c r="BY224" s="9"/>
      <c r="BZ224" s="9"/>
      <c r="CA224" s="9"/>
      <c r="CB224" s="9"/>
      <c r="CC224" s="9"/>
      <c r="CD224" s="9"/>
      <c r="CE224" s="9"/>
      <c r="CF224" s="9"/>
      <c r="CG224" s="9"/>
      <c r="CH224" s="9"/>
      <c r="CI224" s="9"/>
      <c r="CJ224" s="9"/>
      <c r="CK224" s="9"/>
      <c r="CL224" s="9"/>
      <c r="CM224" s="9"/>
      <c r="CN224" s="9"/>
      <c r="CO224" s="9"/>
      <c r="CP224" s="9"/>
      <c r="CQ224" s="9"/>
      <c r="CR224" s="9"/>
      <c r="CS224" s="9"/>
      <c r="CT224" s="9"/>
      <c r="CU224" s="9"/>
      <c r="CV224" s="9"/>
      <c r="CW224" s="9"/>
      <c r="CX224" s="9"/>
      <c r="CY224" s="9"/>
      <c r="CZ224" s="9"/>
      <c r="DA224" s="9"/>
      <c r="DB224" s="9"/>
      <c r="DC224" s="9"/>
      <c r="DD224" s="9"/>
      <c r="DE224" s="9"/>
    </row>
    <row r="225" spans="2:109" x14ac:dyDescent="0.2">
      <c r="B225" s="29"/>
      <c r="C225" s="2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  <c r="BF225" s="9"/>
      <c r="BG225" s="9"/>
      <c r="BH225" s="9"/>
      <c r="BI225" s="9"/>
      <c r="BJ225" s="9"/>
      <c r="BK225" s="9"/>
      <c r="BL225" s="9"/>
      <c r="BM225" s="9"/>
      <c r="BN225" s="9"/>
      <c r="BO225" s="9"/>
      <c r="BP225" s="9"/>
      <c r="BQ225" s="9"/>
      <c r="BR225" s="9"/>
      <c r="BS225" s="9"/>
      <c r="BT225" s="9"/>
      <c r="BU225" s="9"/>
      <c r="BV225" s="9"/>
      <c r="BW225" s="9"/>
      <c r="BX225" s="9"/>
      <c r="BY225" s="9"/>
      <c r="BZ225" s="9"/>
      <c r="CA225" s="9"/>
      <c r="CB225" s="9"/>
      <c r="CC225" s="9"/>
      <c r="CD225" s="9"/>
      <c r="CE225" s="9"/>
      <c r="CF225" s="9"/>
      <c r="CG225" s="9"/>
      <c r="CH225" s="9"/>
      <c r="CI225" s="9"/>
      <c r="CJ225" s="9"/>
      <c r="CK225" s="9"/>
      <c r="CL225" s="9"/>
      <c r="CM225" s="9"/>
      <c r="CN225" s="9"/>
      <c r="CO225" s="9"/>
      <c r="CP225" s="9"/>
      <c r="CQ225" s="9"/>
      <c r="CR225" s="9"/>
      <c r="CS225" s="9"/>
      <c r="CT225" s="9"/>
      <c r="CU225" s="9"/>
      <c r="CV225" s="9"/>
      <c r="CW225" s="9"/>
      <c r="CX225" s="9"/>
      <c r="CY225" s="9"/>
      <c r="CZ225" s="9"/>
      <c r="DA225" s="9"/>
      <c r="DB225" s="9"/>
      <c r="DC225" s="9"/>
      <c r="DD225" s="9"/>
      <c r="DE225" s="9"/>
    </row>
    <row r="226" spans="2:109" x14ac:dyDescent="0.2">
      <c r="B226" s="29"/>
      <c r="C226" s="2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9"/>
      <c r="BH226" s="9"/>
      <c r="BI226" s="9"/>
      <c r="BJ226" s="9"/>
      <c r="BK226" s="9"/>
      <c r="BL226" s="9"/>
      <c r="BM226" s="9"/>
      <c r="BN226" s="9"/>
      <c r="BO226" s="9"/>
      <c r="BP226" s="9"/>
      <c r="BQ226" s="9"/>
      <c r="BR226" s="9"/>
      <c r="BS226" s="9"/>
      <c r="BT226" s="9"/>
      <c r="BU226" s="9"/>
      <c r="BV226" s="9"/>
      <c r="BW226" s="9"/>
      <c r="BX226" s="9"/>
      <c r="BY226" s="9"/>
      <c r="BZ226" s="9"/>
      <c r="CA226" s="9"/>
      <c r="CB226" s="9"/>
      <c r="CC226" s="9"/>
      <c r="CD226" s="9"/>
      <c r="CE226" s="9"/>
      <c r="CF226" s="9"/>
      <c r="CG226" s="9"/>
      <c r="CH226" s="9"/>
      <c r="CI226" s="9"/>
      <c r="CJ226" s="9"/>
      <c r="CK226" s="9"/>
      <c r="CL226" s="9"/>
      <c r="CM226" s="9"/>
      <c r="CN226" s="9"/>
      <c r="CO226" s="9"/>
      <c r="CP226" s="9"/>
      <c r="CQ226" s="9"/>
      <c r="CR226" s="9"/>
      <c r="CS226" s="9"/>
      <c r="CT226" s="9"/>
      <c r="CU226" s="9"/>
      <c r="CV226" s="9"/>
      <c r="CW226" s="9"/>
      <c r="CX226" s="9"/>
      <c r="CY226" s="9"/>
      <c r="CZ226" s="9"/>
      <c r="DA226" s="9"/>
      <c r="DB226" s="9"/>
      <c r="DC226" s="9"/>
      <c r="DD226" s="9"/>
      <c r="DE226" s="9"/>
    </row>
    <row r="227" spans="2:109" x14ac:dyDescent="0.2">
      <c r="B227" s="29"/>
      <c r="C227" s="2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9"/>
      <c r="BH227" s="9"/>
      <c r="BI227" s="9"/>
      <c r="BJ227" s="9"/>
      <c r="BK227" s="9"/>
      <c r="BL227" s="9"/>
      <c r="BM227" s="9"/>
      <c r="BN227" s="9"/>
      <c r="BO227" s="9"/>
      <c r="BP227" s="9"/>
      <c r="BQ227" s="9"/>
      <c r="BR227" s="9"/>
      <c r="BS227" s="9"/>
      <c r="BT227" s="9"/>
      <c r="BU227" s="9"/>
      <c r="BV227" s="9"/>
      <c r="BW227" s="9"/>
      <c r="BX227" s="9"/>
      <c r="BY227" s="9"/>
      <c r="BZ227" s="9"/>
      <c r="CA227" s="9"/>
      <c r="CB227" s="9"/>
      <c r="CC227" s="9"/>
      <c r="CD227" s="9"/>
      <c r="CE227" s="9"/>
      <c r="CF227" s="9"/>
      <c r="CG227" s="9"/>
      <c r="CH227" s="9"/>
      <c r="CI227" s="9"/>
      <c r="CJ227" s="9"/>
      <c r="CK227" s="9"/>
      <c r="CL227" s="9"/>
      <c r="CM227" s="9"/>
      <c r="CN227" s="9"/>
      <c r="CO227" s="9"/>
      <c r="CP227" s="9"/>
      <c r="CQ227" s="9"/>
      <c r="CR227" s="9"/>
      <c r="CS227" s="9"/>
      <c r="CT227" s="9"/>
      <c r="CU227" s="9"/>
      <c r="CV227" s="9"/>
      <c r="CW227" s="9"/>
      <c r="CX227" s="9"/>
      <c r="CY227" s="9"/>
      <c r="CZ227" s="9"/>
      <c r="DA227" s="9"/>
      <c r="DB227" s="9"/>
      <c r="DC227" s="9"/>
      <c r="DD227" s="9"/>
      <c r="DE227" s="9"/>
    </row>
    <row r="228" spans="2:109" x14ac:dyDescent="0.2">
      <c r="B228" s="29"/>
      <c r="C228" s="2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  <c r="BF228" s="9"/>
      <c r="BG228" s="9"/>
      <c r="BH228" s="9"/>
      <c r="BI228" s="9"/>
      <c r="BJ228" s="9"/>
      <c r="BK228" s="9"/>
      <c r="BL228" s="9"/>
      <c r="BM228" s="9"/>
      <c r="BN228" s="9"/>
      <c r="BO228" s="9"/>
      <c r="BP228" s="9"/>
      <c r="BQ228" s="9"/>
      <c r="BR228" s="9"/>
      <c r="BS228" s="9"/>
      <c r="BT228" s="9"/>
      <c r="BU228" s="9"/>
      <c r="BV228" s="9"/>
      <c r="BW228" s="9"/>
      <c r="BX228" s="9"/>
      <c r="BY228" s="9"/>
      <c r="BZ228" s="9"/>
      <c r="CA228" s="9"/>
      <c r="CB228" s="9"/>
      <c r="CC228" s="9"/>
      <c r="CD228" s="9"/>
      <c r="CE228" s="9"/>
      <c r="CF228" s="9"/>
      <c r="CG228" s="9"/>
      <c r="CH228" s="9"/>
      <c r="CI228" s="9"/>
      <c r="CJ228" s="9"/>
      <c r="CK228" s="9"/>
      <c r="CL228" s="9"/>
      <c r="CM228" s="9"/>
      <c r="CN228" s="9"/>
      <c r="CO228" s="9"/>
      <c r="CP228" s="9"/>
      <c r="CQ228" s="9"/>
      <c r="CR228" s="9"/>
      <c r="CS228" s="9"/>
      <c r="CT228" s="9"/>
      <c r="CU228" s="9"/>
      <c r="CV228" s="9"/>
      <c r="CW228" s="9"/>
      <c r="CX228" s="9"/>
      <c r="CY228" s="9"/>
      <c r="CZ228" s="9"/>
      <c r="DA228" s="9"/>
      <c r="DB228" s="9"/>
      <c r="DC228" s="9"/>
      <c r="DD228" s="9"/>
      <c r="DE228" s="9"/>
    </row>
    <row r="229" spans="2:109" x14ac:dyDescent="0.2">
      <c r="B229" s="29"/>
      <c r="C229" s="2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  <c r="BF229" s="9"/>
      <c r="BG229" s="9"/>
      <c r="BH229" s="9"/>
      <c r="BI229" s="9"/>
      <c r="BJ229" s="9"/>
      <c r="BK229" s="9"/>
      <c r="BL229" s="9"/>
      <c r="BM229" s="9"/>
      <c r="BN229" s="9"/>
      <c r="BO229" s="9"/>
      <c r="BP229" s="9"/>
      <c r="BQ229" s="9"/>
      <c r="BR229" s="9"/>
      <c r="BS229" s="9"/>
      <c r="BT229" s="9"/>
      <c r="BU229" s="9"/>
      <c r="BV229" s="9"/>
      <c r="BW229" s="9"/>
      <c r="BX229" s="9"/>
      <c r="BY229" s="9"/>
      <c r="BZ229" s="9"/>
      <c r="CA229" s="9"/>
      <c r="CB229" s="9"/>
      <c r="CC229" s="9"/>
      <c r="CD229" s="9"/>
      <c r="CE229" s="9"/>
      <c r="CF229" s="9"/>
      <c r="CG229" s="9"/>
      <c r="CH229" s="9"/>
      <c r="CI229" s="9"/>
      <c r="CJ229" s="9"/>
      <c r="CK229" s="9"/>
      <c r="CL229" s="9"/>
      <c r="CM229" s="9"/>
      <c r="CN229" s="9"/>
      <c r="CO229" s="9"/>
      <c r="CP229" s="9"/>
      <c r="CQ229" s="9"/>
      <c r="CR229" s="9"/>
      <c r="CS229" s="9"/>
      <c r="CT229" s="9"/>
      <c r="CU229" s="9"/>
      <c r="CV229" s="9"/>
      <c r="CW229" s="9"/>
      <c r="CX229" s="9"/>
      <c r="CY229" s="9"/>
      <c r="CZ229" s="9"/>
      <c r="DA229" s="9"/>
      <c r="DB229" s="9"/>
      <c r="DC229" s="9"/>
      <c r="DD229" s="9"/>
      <c r="DE229" s="9"/>
    </row>
    <row r="230" spans="2:109" x14ac:dyDescent="0.2">
      <c r="B230" s="29"/>
      <c r="C230" s="2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  <c r="BF230" s="9"/>
      <c r="BG230" s="9"/>
      <c r="BH230" s="9"/>
      <c r="BI230" s="9"/>
      <c r="BJ230" s="9"/>
      <c r="BK230" s="9"/>
      <c r="BL230" s="9"/>
      <c r="BM230" s="9"/>
      <c r="BN230" s="9"/>
      <c r="BO230" s="9"/>
      <c r="BP230" s="9"/>
      <c r="BQ230" s="9"/>
      <c r="BR230" s="9"/>
      <c r="BS230" s="9"/>
      <c r="BT230" s="9"/>
      <c r="BU230" s="9"/>
      <c r="BV230" s="9"/>
      <c r="BW230" s="9"/>
      <c r="BX230" s="9"/>
      <c r="BY230" s="9"/>
      <c r="BZ230" s="9"/>
      <c r="CA230" s="9"/>
      <c r="CB230" s="9"/>
      <c r="CC230" s="9"/>
      <c r="CD230" s="9"/>
      <c r="CE230" s="9"/>
      <c r="CF230" s="9"/>
      <c r="CG230" s="9"/>
      <c r="CH230" s="9"/>
      <c r="CI230" s="9"/>
      <c r="CJ230" s="9"/>
      <c r="CK230" s="9"/>
      <c r="CL230" s="9"/>
      <c r="CM230" s="9"/>
      <c r="CN230" s="9"/>
      <c r="CO230" s="9"/>
      <c r="CP230" s="9"/>
      <c r="CQ230" s="9"/>
      <c r="CR230" s="9"/>
      <c r="CS230" s="9"/>
      <c r="CT230" s="9"/>
      <c r="CU230" s="9"/>
      <c r="CV230" s="9"/>
      <c r="CW230" s="9"/>
      <c r="CX230" s="9"/>
      <c r="CY230" s="9"/>
      <c r="CZ230" s="9"/>
      <c r="DA230" s="9"/>
      <c r="DB230" s="9"/>
      <c r="DC230" s="9"/>
      <c r="DD230" s="9"/>
      <c r="DE230" s="9"/>
    </row>
    <row r="231" spans="2:109" x14ac:dyDescent="0.2">
      <c r="B231" s="29"/>
      <c r="C231" s="2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9"/>
      <c r="BH231" s="9"/>
      <c r="BI231" s="9"/>
      <c r="BJ231" s="9"/>
      <c r="BK231" s="9"/>
      <c r="BL231" s="9"/>
      <c r="BM231" s="9"/>
      <c r="BN231" s="9"/>
      <c r="BO231" s="9"/>
      <c r="BP231" s="9"/>
      <c r="BQ231" s="9"/>
      <c r="BR231" s="9"/>
      <c r="BS231" s="9"/>
      <c r="BT231" s="9"/>
      <c r="BU231" s="9"/>
      <c r="BV231" s="9"/>
      <c r="BW231" s="9"/>
      <c r="BX231" s="9"/>
      <c r="BY231" s="9"/>
      <c r="BZ231" s="9"/>
      <c r="CA231" s="9"/>
      <c r="CB231" s="9"/>
      <c r="CC231" s="9"/>
      <c r="CD231" s="9"/>
      <c r="CE231" s="9"/>
      <c r="CF231" s="9"/>
      <c r="CG231" s="9"/>
      <c r="CH231" s="9"/>
      <c r="CI231" s="9"/>
      <c r="CJ231" s="9"/>
      <c r="CK231" s="9"/>
      <c r="CL231" s="9"/>
      <c r="CM231" s="9"/>
      <c r="CN231" s="9"/>
      <c r="CO231" s="9"/>
      <c r="CP231" s="9"/>
      <c r="CQ231" s="9"/>
      <c r="CR231" s="9"/>
      <c r="CS231" s="9"/>
      <c r="CT231" s="9"/>
      <c r="CU231" s="9"/>
      <c r="CV231" s="9"/>
      <c r="CW231" s="9"/>
      <c r="CX231" s="9"/>
      <c r="CY231" s="9"/>
      <c r="CZ231" s="9"/>
      <c r="DA231" s="9"/>
      <c r="DB231" s="9"/>
      <c r="DC231" s="9"/>
      <c r="DD231" s="9"/>
      <c r="DE231" s="9"/>
    </row>
    <row r="232" spans="2:109" x14ac:dyDescent="0.2">
      <c r="B232" s="29"/>
      <c r="C232" s="2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  <c r="BF232" s="9"/>
      <c r="BG232" s="9"/>
      <c r="BH232" s="9"/>
      <c r="BI232" s="9"/>
      <c r="BJ232" s="9"/>
      <c r="BK232" s="9"/>
      <c r="BL232" s="9"/>
      <c r="BM232" s="9"/>
      <c r="BN232" s="9"/>
      <c r="BO232" s="9"/>
      <c r="BP232" s="9"/>
      <c r="BQ232" s="9"/>
      <c r="BR232" s="9"/>
      <c r="BS232" s="9"/>
      <c r="BT232" s="9"/>
      <c r="BU232" s="9"/>
      <c r="BV232" s="9"/>
      <c r="BW232" s="9"/>
      <c r="BX232" s="9"/>
      <c r="BY232" s="9"/>
      <c r="BZ232" s="9"/>
      <c r="CA232" s="9"/>
      <c r="CB232" s="9"/>
      <c r="CC232" s="9"/>
      <c r="CD232" s="9"/>
      <c r="CE232" s="9"/>
      <c r="CF232" s="9"/>
      <c r="CG232" s="9"/>
      <c r="CH232" s="9"/>
      <c r="CI232" s="9"/>
      <c r="CJ232" s="9"/>
      <c r="CK232" s="9"/>
      <c r="CL232" s="9"/>
      <c r="CM232" s="9"/>
      <c r="CN232" s="9"/>
      <c r="CO232" s="9"/>
      <c r="CP232" s="9"/>
      <c r="CQ232" s="9"/>
      <c r="CR232" s="9"/>
      <c r="CS232" s="9"/>
      <c r="CT232" s="9"/>
      <c r="CU232" s="9"/>
      <c r="CV232" s="9"/>
      <c r="CW232" s="9"/>
      <c r="CX232" s="9"/>
      <c r="CY232" s="9"/>
      <c r="CZ232" s="9"/>
      <c r="DA232" s="9"/>
      <c r="DB232" s="9"/>
      <c r="DC232" s="9"/>
      <c r="DD232" s="9"/>
      <c r="DE232" s="9"/>
    </row>
    <row r="233" spans="2:109" x14ac:dyDescent="0.2">
      <c r="B233" s="29"/>
      <c r="C233" s="2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9"/>
      <c r="BH233" s="9"/>
      <c r="BI233" s="9"/>
      <c r="BJ233" s="9"/>
      <c r="BK233" s="9"/>
      <c r="BL233" s="9"/>
      <c r="BM233" s="9"/>
      <c r="BN233" s="9"/>
      <c r="BO233" s="9"/>
      <c r="BP233" s="9"/>
      <c r="BQ233" s="9"/>
      <c r="BR233" s="9"/>
      <c r="BS233" s="9"/>
      <c r="BT233" s="9"/>
      <c r="BU233" s="9"/>
      <c r="BV233" s="9"/>
      <c r="BW233" s="9"/>
      <c r="BX233" s="9"/>
      <c r="BY233" s="9"/>
      <c r="BZ233" s="9"/>
      <c r="CA233" s="9"/>
      <c r="CB233" s="9"/>
      <c r="CC233" s="9"/>
      <c r="CD233" s="9"/>
      <c r="CE233" s="9"/>
      <c r="CF233" s="9"/>
      <c r="CG233" s="9"/>
      <c r="CH233" s="9"/>
      <c r="CI233" s="9"/>
      <c r="CJ233" s="9"/>
      <c r="CK233" s="9"/>
      <c r="CL233" s="9"/>
      <c r="CM233" s="9"/>
      <c r="CN233" s="9"/>
      <c r="CO233" s="9"/>
      <c r="CP233" s="9"/>
      <c r="CQ233" s="9"/>
      <c r="CR233" s="9"/>
      <c r="CS233" s="9"/>
      <c r="CT233" s="9"/>
      <c r="CU233" s="9"/>
      <c r="CV233" s="9"/>
      <c r="CW233" s="9"/>
      <c r="CX233" s="9"/>
      <c r="CY233" s="9"/>
      <c r="CZ233" s="9"/>
      <c r="DA233" s="9"/>
      <c r="DB233" s="9"/>
      <c r="DC233" s="9"/>
      <c r="DD233" s="9"/>
      <c r="DE233" s="9"/>
    </row>
    <row r="234" spans="2:109" x14ac:dyDescent="0.2">
      <c r="B234" s="29"/>
      <c r="C234" s="2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9"/>
      <c r="BH234" s="9"/>
      <c r="BI234" s="9"/>
      <c r="BJ234" s="9"/>
      <c r="BK234" s="9"/>
      <c r="BL234" s="9"/>
      <c r="BM234" s="9"/>
      <c r="BN234" s="9"/>
      <c r="BO234" s="9"/>
      <c r="BP234" s="9"/>
      <c r="BQ234" s="9"/>
      <c r="BR234" s="9"/>
      <c r="BS234" s="9"/>
      <c r="BT234" s="9"/>
      <c r="BU234" s="9"/>
      <c r="BV234" s="9"/>
      <c r="BW234" s="9"/>
      <c r="BX234" s="9"/>
      <c r="BY234" s="9"/>
      <c r="BZ234" s="9"/>
      <c r="CA234" s="9"/>
      <c r="CB234" s="9"/>
      <c r="CC234" s="9"/>
      <c r="CD234" s="9"/>
      <c r="CE234" s="9"/>
      <c r="CF234" s="9"/>
      <c r="CG234" s="9"/>
      <c r="CH234" s="9"/>
      <c r="CI234" s="9"/>
      <c r="CJ234" s="9"/>
      <c r="CK234" s="9"/>
      <c r="CL234" s="9"/>
      <c r="CM234" s="9"/>
      <c r="CN234" s="9"/>
      <c r="CO234" s="9"/>
      <c r="CP234" s="9"/>
      <c r="CQ234" s="9"/>
      <c r="CR234" s="9"/>
      <c r="CS234" s="9"/>
      <c r="CT234" s="9"/>
      <c r="CU234" s="9"/>
      <c r="CV234" s="9"/>
      <c r="CW234" s="9"/>
      <c r="CX234" s="9"/>
      <c r="CY234" s="9"/>
      <c r="CZ234" s="9"/>
      <c r="DA234" s="9"/>
      <c r="DB234" s="9"/>
      <c r="DC234" s="9"/>
      <c r="DD234" s="9"/>
      <c r="DE234" s="9"/>
    </row>
    <row r="235" spans="2:109" x14ac:dyDescent="0.2">
      <c r="B235" s="29"/>
      <c r="C235" s="2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  <c r="BF235" s="9"/>
      <c r="BG235" s="9"/>
      <c r="BH235" s="9"/>
      <c r="BI235" s="9"/>
      <c r="BJ235" s="9"/>
      <c r="BK235" s="9"/>
      <c r="BL235" s="9"/>
      <c r="BM235" s="9"/>
      <c r="BN235" s="9"/>
      <c r="BO235" s="9"/>
      <c r="BP235" s="9"/>
      <c r="BQ235" s="9"/>
      <c r="BR235" s="9"/>
      <c r="BS235" s="9"/>
      <c r="BT235" s="9"/>
      <c r="BU235" s="9"/>
      <c r="BV235" s="9"/>
      <c r="BW235" s="9"/>
      <c r="BX235" s="9"/>
      <c r="BY235" s="9"/>
      <c r="BZ235" s="9"/>
      <c r="CA235" s="9"/>
      <c r="CB235" s="9"/>
      <c r="CC235" s="9"/>
      <c r="CD235" s="9"/>
      <c r="CE235" s="9"/>
      <c r="CF235" s="9"/>
      <c r="CG235" s="9"/>
      <c r="CH235" s="9"/>
      <c r="CI235" s="9"/>
      <c r="CJ235" s="9"/>
      <c r="CK235" s="9"/>
      <c r="CL235" s="9"/>
      <c r="CM235" s="9"/>
      <c r="CN235" s="9"/>
      <c r="CO235" s="9"/>
      <c r="CP235" s="9"/>
      <c r="CQ235" s="9"/>
      <c r="CR235" s="9"/>
      <c r="CS235" s="9"/>
      <c r="CT235" s="9"/>
      <c r="CU235" s="9"/>
      <c r="CV235" s="9"/>
      <c r="CW235" s="9"/>
      <c r="CX235" s="9"/>
      <c r="CY235" s="9"/>
      <c r="CZ235" s="9"/>
      <c r="DA235" s="9"/>
      <c r="DB235" s="9"/>
      <c r="DC235" s="9"/>
      <c r="DD235" s="9"/>
      <c r="DE235" s="9"/>
    </row>
    <row r="236" spans="2:109" x14ac:dyDescent="0.2">
      <c r="B236" s="29"/>
      <c r="C236" s="2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  <c r="BF236" s="9"/>
      <c r="BG236" s="9"/>
      <c r="BH236" s="9"/>
      <c r="BI236" s="9"/>
      <c r="BJ236" s="9"/>
      <c r="BK236" s="9"/>
      <c r="BL236" s="9"/>
      <c r="BM236" s="9"/>
      <c r="BN236" s="9"/>
      <c r="BO236" s="9"/>
      <c r="BP236" s="9"/>
      <c r="BQ236" s="9"/>
      <c r="BR236" s="9"/>
      <c r="BS236" s="9"/>
      <c r="BT236" s="9"/>
      <c r="BU236" s="9"/>
      <c r="BV236" s="9"/>
      <c r="BW236" s="9"/>
      <c r="BX236" s="9"/>
      <c r="BY236" s="9"/>
      <c r="BZ236" s="9"/>
      <c r="CA236" s="9"/>
      <c r="CB236" s="9"/>
      <c r="CC236" s="9"/>
      <c r="CD236" s="9"/>
      <c r="CE236" s="9"/>
      <c r="CF236" s="9"/>
      <c r="CG236" s="9"/>
      <c r="CH236" s="9"/>
      <c r="CI236" s="9"/>
      <c r="CJ236" s="9"/>
      <c r="CK236" s="9"/>
      <c r="CL236" s="9"/>
      <c r="CM236" s="9"/>
      <c r="CN236" s="9"/>
      <c r="CO236" s="9"/>
      <c r="CP236" s="9"/>
      <c r="CQ236" s="9"/>
      <c r="CR236" s="9"/>
      <c r="CS236" s="9"/>
      <c r="CT236" s="9"/>
      <c r="CU236" s="9"/>
      <c r="CV236" s="9"/>
      <c r="CW236" s="9"/>
      <c r="CX236" s="9"/>
      <c r="CY236" s="9"/>
      <c r="CZ236" s="9"/>
      <c r="DA236" s="9"/>
      <c r="DB236" s="9"/>
      <c r="DC236" s="9"/>
      <c r="DD236" s="9"/>
      <c r="DE236" s="9"/>
    </row>
    <row r="237" spans="2:109" x14ac:dyDescent="0.2">
      <c r="B237" s="29"/>
      <c r="C237" s="2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9"/>
      <c r="BH237" s="9"/>
      <c r="BI237" s="9"/>
      <c r="BJ237" s="9"/>
      <c r="BK237" s="9"/>
      <c r="BL237" s="9"/>
      <c r="BM237" s="9"/>
      <c r="BN237" s="9"/>
      <c r="BO237" s="9"/>
      <c r="BP237" s="9"/>
      <c r="BQ237" s="9"/>
      <c r="BR237" s="9"/>
      <c r="BS237" s="9"/>
      <c r="BT237" s="9"/>
      <c r="BU237" s="9"/>
      <c r="BV237" s="9"/>
      <c r="BW237" s="9"/>
      <c r="BX237" s="9"/>
      <c r="BY237" s="9"/>
      <c r="BZ237" s="9"/>
      <c r="CA237" s="9"/>
      <c r="CB237" s="9"/>
      <c r="CC237" s="9"/>
      <c r="CD237" s="9"/>
      <c r="CE237" s="9"/>
      <c r="CF237" s="9"/>
      <c r="CG237" s="9"/>
      <c r="CH237" s="9"/>
      <c r="CI237" s="9"/>
      <c r="CJ237" s="9"/>
      <c r="CK237" s="9"/>
      <c r="CL237" s="9"/>
      <c r="CM237" s="9"/>
      <c r="CN237" s="9"/>
      <c r="CO237" s="9"/>
      <c r="CP237" s="9"/>
      <c r="CQ237" s="9"/>
      <c r="CR237" s="9"/>
      <c r="CS237" s="9"/>
      <c r="CT237" s="9"/>
      <c r="CU237" s="9"/>
      <c r="CV237" s="9"/>
      <c r="CW237" s="9"/>
      <c r="CX237" s="9"/>
      <c r="CY237" s="9"/>
      <c r="CZ237" s="9"/>
      <c r="DA237" s="9"/>
      <c r="DB237" s="9"/>
      <c r="DC237" s="9"/>
      <c r="DD237" s="9"/>
      <c r="DE237" s="9"/>
    </row>
    <row r="238" spans="2:109" x14ac:dyDescent="0.2">
      <c r="B238" s="29"/>
      <c r="C238" s="2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  <c r="BF238" s="9"/>
      <c r="BG238" s="9"/>
      <c r="BH238" s="9"/>
      <c r="BI238" s="9"/>
      <c r="BJ238" s="9"/>
      <c r="BK238" s="9"/>
      <c r="BL238" s="9"/>
      <c r="BM238" s="9"/>
      <c r="BN238" s="9"/>
      <c r="BO238" s="9"/>
      <c r="BP238" s="9"/>
      <c r="BQ238" s="9"/>
      <c r="BR238" s="9"/>
      <c r="BS238" s="9"/>
      <c r="BT238" s="9"/>
      <c r="BU238" s="9"/>
      <c r="BV238" s="9"/>
      <c r="BW238" s="9"/>
      <c r="BX238" s="9"/>
      <c r="BY238" s="9"/>
      <c r="BZ238" s="9"/>
      <c r="CA238" s="9"/>
      <c r="CB238" s="9"/>
      <c r="CC238" s="9"/>
      <c r="CD238" s="9"/>
      <c r="CE238" s="9"/>
      <c r="CF238" s="9"/>
      <c r="CG238" s="9"/>
      <c r="CH238" s="9"/>
      <c r="CI238" s="9"/>
      <c r="CJ238" s="9"/>
      <c r="CK238" s="9"/>
      <c r="CL238" s="9"/>
      <c r="CM238" s="9"/>
      <c r="CN238" s="9"/>
      <c r="CO238" s="9"/>
      <c r="CP238" s="9"/>
      <c r="CQ238" s="9"/>
      <c r="CR238" s="9"/>
      <c r="CS238" s="9"/>
      <c r="CT238" s="9"/>
      <c r="CU238" s="9"/>
      <c r="CV238" s="9"/>
      <c r="CW238" s="9"/>
      <c r="CX238" s="9"/>
      <c r="CY238" s="9"/>
      <c r="CZ238" s="9"/>
      <c r="DA238" s="9"/>
      <c r="DB238" s="9"/>
      <c r="DC238" s="9"/>
      <c r="DD238" s="9"/>
      <c r="DE238" s="9"/>
    </row>
    <row r="239" spans="2:109" x14ac:dyDescent="0.2">
      <c r="B239" s="29"/>
      <c r="C239" s="2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9"/>
      <c r="BH239" s="9"/>
      <c r="BI239" s="9"/>
      <c r="BJ239" s="9"/>
      <c r="BK239" s="9"/>
      <c r="BL239" s="9"/>
      <c r="BM239" s="9"/>
      <c r="BN239" s="9"/>
      <c r="BO239" s="9"/>
      <c r="BP239" s="9"/>
      <c r="BQ239" s="9"/>
      <c r="BR239" s="9"/>
      <c r="BS239" s="9"/>
      <c r="BT239" s="9"/>
      <c r="BU239" s="9"/>
      <c r="BV239" s="9"/>
      <c r="BW239" s="9"/>
      <c r="BX239" s="9"/>
      <c r="BY239" s="9"/>
      <c r="BZ239" s="9"/>
      <c r="CA239" s="9"/>
      <c r="CB239" s="9"/>
      <c r="CC239" s="9"/>
      <c r="CD239" s="9"/>
      <c r="CE239" s="9"/>
      <c r="CF239" s="9"/>
      <c r="CG239" s="9"/>
      <c r="CH239" s="9"/>
      <c r="CI239" s="9"/>
      <c r="CJ239" s="9"/>
      <c r="CK239" s="9"/>
      <c r="CL239" s="9"/>
      <c r="CM239" s="9"/>
      <c r="CN239" s="9"/>
      <c r="CO239" s="9"/>
      <c r="CP239" s="9"/>
      <c r="CQ239" s="9"/>
      <c r="CR239" s="9"/>
      <c r="CS239" s="9"/>
      <c r="CT239" s="9"/>
      <c r="CU239" s="9"/>
      <c r="CV239" s="9"/>
      <c r="CW239" s="9"/>
      <c r="CX239" s="9"/>
      <c r="CY239" s="9"/>
      <c r="CZ239" s="9"/>
      <c r="DA239" s="9"/>
      <c r="DB239" s="9"/>
      <c r="DC239" s="9"/>
      <c r="DD239" s="9"/>
      <c r="DE239" s="9"/>
    </row>
    <row r="240" spans="2:109" x14ac:dyDescent="0.2">
      <c r="B240" s="29"/>
      <c r="C240" s="2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9"/>
      <c r="BH240" s="9"/>
      <c r="BI240" s="9"/>
      <c r="BJ240" s="9"/>
      <c r="BK240" s="9"/>
      <c r="BL240" s="9"/>
      <c r="BM240" s="9"/>
      <c r="BN240" s="9"/>
      <c r="BO240" s="9"/>
      <c r="BP240" s="9"/>
      <c r="BQ240" s="9"/>
      <c r="BR240" s="9"/>
      <c r="BS240" s="9"/>
      <c r="BT240" s="9"/>
      <c r="BU240" s="9"/>
      <c r="BV240" s="9"/>
      <c r="BW240" s="9"/>
      <c r="BX240" s="9"/>
      <c r="BY240" s="9"/>
      <c r="BZ240" s="9"/>
      <c r="CA240" s="9"/>
      <c r="CB240" s="9"/>
      <c r="CC240" s="9"/>
      <c r="CD240" s="9"/>
      <c r="CE240" s="9"/>
      <c r="CF240" s="9"/>
      <c r="CG240" s="9"/>
      <c r="CH240" s="9"/>
      <c r="CI240" s="9"/>
      <c r="CJ240" s="9"/>
      <c r="CK240" s="9"/>
      <c r="CL240" s="9"/>
      <c r="CM240" s="9"/>
      <c r="CN240" s="9"/>
      <c r="CO240" s="9"/>
      <c r="CP240" s="9"/>
      <c r="CQ240" s="9"/>
      <c r="CR240" s="9"/>
      <c r="CS240" s="9"/>
      <c r="CT240" s="9"/>
      <c r="CU240" s="9"/>
      <c r="CV240" s="9"/>
      <c r="CW240" s="9"/>
      <c r="CX240" s="9"/>
      <c r="CY240" s="9"/>
      <c r="CZ240" s="9"/>
      <c r="DA240" s="9"/>
      <c r="DB240" s="9"/>
      <c r="DC240" s="9"/>
      <c r="DD240" s="9"/>
      <c r="DE240" s="9"/>
    </row>
    <row r="241" spans="2:109" x14ac:dyDescent="0.2">
      <c r="B241" s="29"/>
      <c r="C241" s="2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  <c r="BF241" s="9"/>
      <c r="BG241" s="9"/>
      <c r="BH241" s="9"/>
      <c r="BI241" s="9"/>
      <c r="BJ241" s="9"/>
      <c r="BK241" s="9"/>
      <c r="BL241" s="9"/>
      <c r="BM241" s="9"/>
      <c r="BN241" s="9"/>
      <c r="BO241" s="9"/>
      <c r="BP241" s="9"/>
      <c r="BQ241" s="9"/>
      <c r="BR241" s="9"/>
      <c r="BS241" s="9"/>
      <c r="BT241" s="9"/>
      <c r="BU241" s="9"/>
      <c r="BV241" s="9"/>
      <c r="BW241" s="9"/>
      <c r="BX241" s="9"/>
      <c r="BY241" s="9"/>
      <c r="BZ241" s="9"/>
      <c r="CA241" s="9"/>
      <c r="CB241" s="9"/>
      <c r="CC241" s="9"/>
      <c r="CD241" s="9"/>
      <c r="CE241" s="9"/>
      <c r="CF241" s="9"/>
      <c r="CG241" s="9"/>
      <c r="CH241" s="9"/>
      <c r="CI241" s="9"/>
      <c r="CJ241" s="9"/>
      <c r="CK241" s="9"/>
      <c r="CL241" s="9"/>
      <c r="CM241" s="9"/>
      <c r="CN241" s="9"/>
      <c r="CO241" s="9"/>
      <c r="CP241" s="9"/>
      <c r="CQ241" s="9"/>
      <c r="CR241" s="9"/>
      <c r="CS241" s="9"/>
      <c r="CT241" s="9"/>
      <c r="CU241" s="9"/>
      <c r="CV241" s="9"/>
      <c r="CW241" s="9"/>
      <c r="CX241" s="9"/>
      <c r="CY241" s="9"/>
      <c r="CZ241" s="9"/>
      <c r="DA241" s="9"/>
      <c r="DB241" s="9"/>
      <c r="DC241" s="9"/>
      <c r="DD241" s="9"/>
      <c r="DE241" s="9"/>
    </row>
    <row r="242" spans="2:109" x14ac:dyDescent="0.2">
      <c r="B242" s="29"/>
      <c r="C242" s="2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  <c r="BF242" s="9"/>
      <c r="BG242" s="9"/>
      <c r="BH242" s="9"/>
      <c r="BI242" s="9"/>
      <c r="BJ242" s="9"/>
      <c r="BK242" s="9"/>
      <c r="BL242" s="9"/>
      <c r="BM242" s="9"/>
      <c r="BN242" s="9"/>
      <c r="BO242" s="9"/>
      <c r="BP242" s="9"/>
      <c r="BQ242" s="9"/>
      <c r="BR242" s="9"/>
      <c r="BS242" s="9"/>
      <c r="BT242" s="9"/>
      <c r="BU242" s="9"/>
      <c r="BV242" s="9"/>
      <c r="BW242" s="9"/>
      <c r="BX242" s="9"/>
      <c r="BY242" s="9"/>
      <c r="BZ242" s="9"/>
      <c r="CA242" s="9"/>
      <c r="CB242" s="9"/>
      <c r="CC242" s="9"/>
      <c r="CD242" s="9"/>
      <c r="CE242" s="9"/>
      <c r="CF242" s="9"/>
      <c r="CG242" s="9"/>
      <c r="CH242" s="9"/>
      <c r="CI242" s="9"/>
      <c r="CJ242" s="9"/>
      <c r="CK242" s="9"/>
      <c r="CL242" s="9"/>
      <c r="CM242" s="9"/>
      <c r="CN242" s="9"/>
      <c r="CO242" s="9"/>
      <c r="CP242" s="9"/>
      <c r="CQ242" s="9"/>
      <c r="CR242" s="9"/>
      <c r="CS242" s="9"/>
      <c r="CT242" s="9"/>
      <c r="CU242" s="9"/>
      <c r="CV242" s="9"/>
      <c r="CW242" s="9"/>
      <c r="CX242" s="9"/>
      <c r="CY242" s="9"/>
      <c r="CZ242" s="9"/>
      <c r="DA242" s="9"/>
      <c r="DB242" s="9"/>
      <c r="DC242" s="9"/>
      <c r="DD242" s="9"/>
      <c r="DE242" s="9"/>
    </row>
    <row r="243" spans="2:109" x14ac:dyDescent="0.2">
      <c r="B243" s="29"/>
      <c r="C243" s="2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  <c r="BF243" s="9"/>
      <c r="BG243" s="9"/>
      <c r="BH243" s="9"/>
      <c r="BI243" s="9"/>
      <c r="BJ243" s="9"/>
      <c r="BK243" s="9"/>
      <c r="BL243" s="9"/>
      <c r="BM243" s="9"/>
      <c r="BN243" s="9"/>
      <c r="BO243" s="9"/>
      <c r="BP243" s="9"/>
      <c r="BQ243" s="9"/>
      <c r="BR243" s="9"/>
      <c r="BS243" s="9"/>
      <c r="BT243" s="9"/>
      <c r="BU243" s="9"/>
      <c r="BV243" s="9"/>
      <c r="BW243" s="9"/>
      <c r="BX243" s="9"/>
      <c r="BY243" s="9"/>
      <c r="BZ243" s="9"/>
      <c r="CA243" s="9"/>
      <c r="CB243" s="9"/>
      <c r="CC243" s="9"/>
      <c r="CD243" s="9"/>
      <c r="CE243" s="9"/>
      <c r="CF243" s="9"/>
      <c r="CG243" s="9"/>
      <c r="CH243" s="9"/>
      <c r="CI243" s="9"/>
      <c r="CJ243" s="9"/>
      <c r="CK243" s="9"/>
      <c r="CL243" s="9"/>
      <c r="CM243" s="9"/>
      <c r="CN243" s="9"/>
      <c r="CO243" s="9"/>
      <c r="CP243" s="9"/>
      <c r="CQ243" s="9"/>
      <c r="CR243" s="9"/>
      <c r="CS243" s="9"/>
      <c r="CT243" s="9"/>
      <c r="CU243" s="9"/>
      <c r="CV243" s="9"/>
      <c r="CW243" s="9"/>
      <c r="CX243" s="9"/>
      <c r="CY243" s="9"/>
      <c r="CZ243" s="9"/>
      <c r="DA243" s="9"/>
      <c r="DB243" s="9"/>
      <c r="DC243" s="9"/>
      <c r="DD243" s="9"/>
      <c r="DE243" s="9"/>
    </row>
    <row r="244" spans="2:109" x14ac:dyDescent="0.2">
      <c r="B244" s="29"/>
      <c r="C244" s="2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  <c r="BF244" s="9"/>
      <c r="BG244" s="9"/>
      <c r="BH244" s="9"/>
      <c r="BI244" s="9"/>
      <c r="BJ244" s="9"/>
      <c r="BK244" s="9"/>
      <c r="BL244" s="9"/>
      <c r="BM244" s="9"/>
      <c r="BN244" s="9"/>
      <c r="BO244" s="9"/>
      <c r="BP244" s="9"/>
      <c r="BQ244" s="9"/>
      <c r="BR244" s="9"/>
      <c r="BS244" s="9"/>
      <c r="BT244" s="9"/>
      <c r="BU244" s="9"/>
      <c r="BV244" s="9"/>
      <c r="BW244" s="9"/>
      <c r="BX244" s="9"/>
      <c r="BY244" s="9"/>
      <c r="BZ244" s="9"/>
      <c r="CA244" s="9"/>
      <c r="CB244" s="9"/>
      <c r="CC244" s="9"/>
      <c r="CD244" s="9"/>
      <c r="CE244" s="9"/>
      <c r="CF244" s="9"/>
      <c r="CG244" s="9"/>
      <c r="CH244" s="9"/>
      <c r="CI244" s="9"/>
      <c r="CJ244" s="9"/>
      <c r="CK244" s="9"/>
      <c r="CL244" s="9"/>
      <c r="CM244" s="9"/>
      <c r="CN244" s="9"/>
      <c r="CO244" s="9"/>
      <c r="CP244" s="9"/>
      <c r="CQ244" s="9"/>
      <c r="CR244" s="9"/>
      <c r="CS244" s="9"/>
      <c r="CT244" s="9"/>
      <c r="CU244" s="9"/>
      <c r="CV244" s="9"/>
      <c r="CW244" s="9"/>
      <c r="CX244" s="9"/>
      <c r="CY244" s="9"/>
      <c r="CZ244" s="9"/>
      <c r="DA244" s="9"/>
      <c r="DB244" s="9"/>
      <c r="DC244" s="9"/>
      <c r="DD244" s="9"/>
      <c r="DE244" s="9"/>
    </row>
    <row r="245" spans="2:109" x14ac:dyDescent="0.2">
      <c r="B245" s="29"/>
      <c r="C245" s="2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  <c r="BF245" s="9"/>
      <c r="BG245" s="9"/>
      <c r="BH245" s="9"/>
      <c r="BI245" s="9"/>
      <c r="BJ245" s="9"/>
      <c r="BK245" s="9"/>
      <c r="BL245" s="9"/>
      <c r="BM245" s="9"/>
      <c r="BN245" s="9"/>
      <c r="BO245" s="9"/>
      <c r="BP245" s="9"/>
      <c r="BQ245" s="9"/>
      <c r="BR245" s="9"/>
      <c r="BS245" s="9"/>
      <c r="BT245" s="9"/>
      <c r="BU245" s="9"/>
      <c r="BV245" s="9"/>
      <c r="BW245" s="9"/>
      <c r="BX245" s="9"/>
      <c r="BY245" s="9"/>
      <c r="BZ245" s="9"/>
      <c r="CA245" s="9"/>
      <c r="CB245" s="9"/>
      <c r="CC245" s="9"/>
      <c r="CD245" s="9"/>
      <c r="CE245" s="9"/>
      <c r="CF245" s="9"/>
      <c r="CG245" s="9"/>
      <c r="CH245" s="9"/>
      <c r="CI245" s="9"/>
      <c r="CJ245" s="9"/>
      <c r="CK245" s="9"/>
      <c r="CL245" s="9"/>
      <c r="CM245" s="9"/>
      <c r="CN245" s="9"/>
      <c r="CO245" s="9"/>
      <c r="CP245" s="9"/>
      <c r="CQ245" s="9"/>
      <c r="CR245" s="9"/>
      <c r="CS245" s="9"/>
      <c r="CT245" s="9"/>
      <c r="CU245" s="9"/>
      <c r="CV245" s="9"/>
      <c r="CW245" s="9"/>
      <c r="CX245" s="9"/>
      <c r="CY245" s="9"/>
      <c r="CZ245" s="9"/>
      <c r="DA245" s="9"/>
      <c r="DB245" s="9"/>
      <c r="DC245" s="9"/>
      <c r="DD245" s="9"/>
      <c r="DE245" s="9"/>
    </row>
    <row r="246" spans="2:109" x14ac:dyDescent="0.2">
      <c r="B246" s="29"/>
      <c r="C246" s="2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  <c r="BF246" s="9"/>
      <c r="BG246" s="9"/>
      <c r="BH246" s="9"/>
      <c r="BI246" s="9"/>
      <c r="BJ246" s="9"/>
      <c r="BK246" s="9"/>
      <c r="BL246" s="9"/>
      <c r="BM246" s="9"/>
      <c r="BN246" s="9"/>
      <c r="BO246" s="9"/>
      <c r="BP246" s="9"/>
      <c r="BQ246" s="9"/>
      <c r="BR246" s="9"/>
      <c r="BS246" s="9"/>
      <c r="BT246" s="9"/>
      <c r="BU246" s="9"/>
      <c r="BV246" s="9"/>
      <c r="BW246" s="9"/>
      <c r="BX246" s="9"/>
      <c r="BY246" s="9"/>
      <c r="BZ246" s="9"/>
      <c r="CA246" s="9"/>
      <c r="CB246" s="9"/>
      <c r="CC246" s="9"/>
      <c r="CD246" s="9"/>
      <c r="CE246" s="9"/>
      <c r="CF246" s="9"/>
      <c r="CG246" s="9"/>
      <c r="CH246" s="9"/>
      <c r="CI246" s="9"/>
      <c r="CJ246" s="9"/>
      <c r="CK246" s="9"/>
      <c r="CL246" s="9"/>
      <c r="CM246" s="9"/>
      <c r="CN246" s="9"/>
      <c r="CO246" s="9"/>
      <c r="CP246" s="9"/>
      <c r="CQ246" s="9"/>
      <c r="CR246" s="9"/>
      <c r="CS246" s="9"/>
      <c r="CT246" s="9"/>
      <c r="CU246" s="9"/>
      <c r="CV246" s="9"/>
      <c r="CW246" s="9"/>
      <c r="CX246" s="9"/>
      <c r="CY246" s="9"/>
      <c r="CZ246" s="9"/>
      <c r="DA246" s="9"/>
      <c r="DB246" s="9"/>
      <c r="DC246" s="9"/>
      <c r="DD246" s="9"/>
      <c r="DE246" s="9"/>
    </row>
    <row r="247" spans="2:109" x14ac:dyDescent="0.2">
      <c r="B247" s="29"/>
      <c r="C247" s="2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9"/>
      <c r="BJ247" s="9"/>
      <c r="BK247" s="9"/>
      <c r="BL247" s="9"/>
      <c r="BM247" s="9"/>
      <c r="BN247" s="9"/>
      <c r="BO247" s="9"/>
      <c r="BP247" s="9"/>
      <c r="BQ247" s="9"/>
      <c r="BR247" s="9"/>
      <c r="BS247" s="9"/>
      <c r="BT247" s="9"/>
      <c r="BU247" s="9"/>
      <c r="BV247" s="9"/>
      <c r="BW247" s="9"/>
      <c r="BX247" s="9"/>
      <c r="BY247" s="9"/>
      <c r="BZ247" s="9"/>
      <c r="CA247" s="9"/>
      <c r="CB247" s="9"/>
      <c r="CC247" s="9"/>
      <c r="CD247" s="9"/>
      <c r="CE247" s="9"/>
      <c r="CF247" s="9"/>
      <c r="CG247" s="9"/>
      <c r="CH247" s="9"/>
      <c r="CI247" s="9"/>
      <c r="CJ247" s="9"/>
      <c r="CK247" s="9"/>
      <c r="CL247" s="9"/>
      <c r="CM247" s="9"/>
      <c r="CN247" s="9"/>
      <c r="CO247" s="9"/>
      <c r="CP247" s="9"/>
      <c r="CQ247" s="9"/>
      <c r="CR247" s="9"/>
      <c r="CS247" s="9"/>
      <c r="CT247" s="9"/>
      <c r="CU247" s="9"/>
      <c r="CV247" s="9"/>
      <c r="CW247" s="9"/>
      <c r="CX247" s="9"/>
      <c r="CY247" s="9"/>
      <c r="CZ247" s="9"/>
      <c r="DA247" s="9"/>
      <c r="DB247" s="9"/>
      <c r="DC247" s="9"/>
      <c r="DD247" s="9"/>
      <c r="DE247" s="9"/>
    </row>
    <row r="248" spans="2:109" x14ac:dyDescent="0.2">
      <c r="B248" s="29"/>
      <c r="C248" s="2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9"/>
      <c r="BH248" s="9"/>
      <c r="BI248" s="9"/>
      <c r="BJ248" s="9"/>
      <c r="BK248" s="9"/>
      <c r="BL248" s="9"/>
      <c r="BM248" s="9"/>
      <c r="BN248" s="9"/>
      <c r="BO248" s="9"/>
      <c r="BP248" s="9"/>
      <c r="BQ248" s="9"/>
      <c r="BR248" s="9"/>
      <c r="BS248" s="9"/>
      <c r="BT248" s="9"/>
      <c r="BU248" s="9"/>
      <c r="BV248" s="9"/>
      <c r="BW248" s="9"/>
      <c r="BX248" s="9"/>
      <c r="BY248" s="9"/>
      <c r="BZ248" s="9"/>
      <c r="CA248" s="9"/>
      <c r="CB248" s="9"/>
      <c r="CC248" s="9"/>
      <c r="CD248" s="9"/>
      <c r="CE248" s="9"/>
      <c r="CF248" s="9"/>
      <c r="CG248" s="9"/>
      <c r="CH248" s="9"/>
      <c r="CI248" s="9"/>
      <c r="CJ248" s="9"/>
      <c r="CK248" s="9"/>
      <c r="CL248" s="9"/>
      <c r="CM248" s="9"/>
      <c r="CN248" s="9"/>
      <c r="CO248" s="9"/>
      <c r="CP248" s="9"/>
      <c r="CQ248" s="9"/>
      <c r="CR248" s="9"/>
      <c r="CS248" s="9"/>
      <c r="CT248" s="9"/>
      <c r="CU248" s="9"/>
      <c r="CV248" s="9"/>
      <c r="CW248" s="9"/>
      <c r="CX248" s="9"/>
      <c r="CY248" s="9"/>
      <c r="CZ248" s="9"/>
      <c r="DA248" s="9"/>
      <c r="DB248" s="9"/>
      <c r="DC248" s="9"/>
      <c r="DD248" s="9"/>
      <c r="DE248" s="9"/>
    </row>
    <row r="249" spans="2:109" x14ac:dyDescent="0.2">
      <c r="B249" s="29"/>
      <c r="C249" s="2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  <c r="BF249" s="9"/>
      <c r="BG249" s="9"/>
      <c r="BH249" s="9"/>
      <c r="BI249" s="9"/>
      <c r="BJ249" s="9"/>
      <c r="BK249" s="9"/>
      <c r="BL249" s="9"/>
      <c r="BM249" s="9"/>
      <c r="BN249" s="9"/>
      <c r="BO249" s="9"/>
      <c r="BP249" s="9"/>
      <c r="BQ249" s="9"/>
      <c r="BR249" s="9"/>
      <c r="BS249" s="9"/>
      <c r="BT249" s="9"/>
      <c r="BU249" s="9"/>
      <c r="BV249" s="9"/>
      <c r="BW249" s="9"/>
      <c r="BX249" s="9"/>
      <c r="BY249" s="9"/>
      <c r="BZ249" s="9"/>
      <c r="CA249" s="9"/>
      <c r="CB249" s="9"/>
      <c r="CC249" s="9"/>
      <c r="CD249" s="9"/>
      <c r="CE249" s="9"/>
      <c r="CF249" s="9"/>
      <c r="CG249" s="9"/>
      <c r="CH249" s="9"/>
      <c r="CI249" s="9"/>
      <c r="CJ249" s="9"/>
      <c r="CK249" s="9"/>
      <c r="CL249" s="9"/>
      <c r="CM249" s="9"/>
      <c r="CN249" s="9"/>
      <c r="CO249" s="9"/>
      <c r="CP249" s="9"/>
      <c r="CQ249" s="9"/>
      <c r="CR249" s="9"/>
      <c r="CS249" s="9"/>
      <c r="CT249" s="9"/>
      <c r="CU249" s="9"/>
      <c r="CV249" s="9"/>
      <c r="CW249" s="9"/>
      <c r="CX249" s="9"/>
      <c r="CY249" s="9"/>
      <c r="CZ249" s="9"/>
      <c r="DA249" s="9"/>
      <c r="DB249" s="9"/>
      <c r="DC249" s="9"/>
      <c r="DD249" s="9"/>
      <c r="DE249" s="9"/>
    </row>
    <row r="250" spans="2:109" x14ac:dyDescent="0.2">
      <c r="B250" s="29"/>
      <c r="C250" s="2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  <c r="BF250" s="9"/>
      <c r="BG250" s="9"/>
      <c r="BH250" s="9"/>
      <c r="BI250" s="9"/>
      <c r="BJ250" s="9"/>
      <c r="BK250" s="9"/>
      <c r="BL250" s="9"/>
      <c r="BM250" s="9"/>
      <c r="BN250" s="9"/>
      <c r="BO250" s="9"/>
      <c r="BP250" s="9"/>
      <c r="BQ250" s="9"/>
      <c r="BR250" s="9"/>
      <c r="BS250" s="9"/>
      <c r="BT250" s="9"/>
      <c r="BU250" s="9"/>
      <c r="BV250" s="9"/>
      <c r="BW250" s="9"/>
      <c r="BX250" s="9"/>
      <c r="BY250" s="9"/>
      <c r="BZ250" s="9"/>
      <c r="CA250" s="9"/>
      <c r="CB250" s="9"/>
      <c r="CC250" s="9"/>
      <c r="CD250" s="9"/>
      <c r="CE250" s="9"/>
      <c r="CF250" s="9"/>
      <c r="CG250" s="9"/>
      <c r="CH250" s="9"/>
      <c r="CI250" s="9"/>
      <c r="CJ250" s="9"/>
      <c r="CK250" s="9"/>
      <c r="CL250" s="9"/>
      <c r="CM250" s="9"/>
      <c r="CN250" s="9"/>
      <c r="CO250" s="9"/>
      <c r="CP250" s="9"/>
      <c r="CQ250" s="9"/>
      <c r="CR250" s="9"/>
      <c r="CS250" s="9"/>
      <c r="CT250" s="9"/>
      <c r="CU250" s="9"/>
      <c r="CV250" s="9"/>
      <c r="CW250" s="9"/>
      <c r="CX250" s="9"/>
      <c r="CY250" s="9"/>
      <c r="CZ250" s="9"/>
      <c r="DA250" s="9"/>
      <c r="DB250" s="9"/>
      <c r="DC250" s="9"/>
      <c r="DD250" s="9"/>
      <c r="DE250" s="9"/>
    </row>
    <row r="251" spans="2:109" x14ac:dyDescent="0.2">
      <c r="B251" s="29"/>
      <c r="C251" s="2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9"/>
      <c r="BH251" s="9"/>
      <c r="BI251" s="9"/>
      <c r="BJ251" s="9"/>
      <c r="BK251" s="9"/>
      <c r="BL251" s="9"/>
      <c r="BM251" s="9"/>
      <c r="BN251" s="9"/>
      <c r="BO251" s="9"/>
      <c r="BP251" s="9"/>
      <c r="BQ251" s="9"/>
      <c r="BR251" s="9"/>
      <c r="BS251" s="9"/>
      <c r="BT251" s="9"/>
      <c r="BU251" s="9"/>
      <c r="BV251" s="9"/>
      <c r="BW251" s="9"/>
      <c r="BX251" s="9"/>
      <c r="BY251" s="9"/>
      <c r="BZ251" s="9"/>
      <c r="CA251" s="9"/>
      <c r="CB251" s="9"/>
      <c r="CC251" s="9"/>
      <c r="CD251" s="9"/>
      <c r="CE251" s="9"/>
      <c r="CF251" s="9"/>
      <c r="CG251" s="9"/>
      <c r="CH251" s="9"/>
      <c r="CI251" s="9"/>
      <c r="CJ251" s="9"/>
      <c r="CK251" s="9"/>
      <c r="CL251" s="9"/>
      <c r="CM251" s="9"/>
      <c r="CN251" s="9"/>
      <c r="CO251" s="9"/>
      <c r="CP251" s="9"/>
      <c r="CQ251" s="9"/>
      <c r="CR251" s="9"/>
      <c r="CS251" s="9"/>
      <c r="CT251" s="9"/>
      <c r="CU251" s="9"/>
      <c r="CV251" s="9"/>
      <c r="CW251" s="9"/>
      <c r="CX251" s="9"/>
      <c r="CY251" s="9"/>
      <c r="CZ251" s="9"/>
      <c r="DA251" s="9"/>
      <c r="DB251" s="9"/>
      <c r="DC251" s="9"/>
      <c r="DD251" s="9"/>
      <c r="DE251" s="9"/>
    </row>
    <row r="252" spans="2:109" x14ac:dyDescent="0.2">
      <c r="B252" s="29"/>
      <c r="C252" s="2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  <c r="AZ252" s="9"/>
      <c r="BA252" s="9"/>
      <c r="BB252" s="9"/>
      <c r="BC252" s="9"/>
      <c r="BD252" s="9"/>
      <c r="BE252" s="9"/>
      <c r="BF252" s="9"/>
      <c r="BG252" s="9"/>
      <c r="BH252" s="9"/>
      <c r="BI252" s="9"/>
      <c r="BJ252" s="9"/>
      <c r="BK252" s="9"/>
      <c r="BL252" s="9"/>
      <c r="BM252" s="9"/>
      <c r="BN252" s="9"/>
      <c r="BO252" s="9"/>
      <c r="BP252" s="9"/>
      <c r="BQ252" s="9"/>
      <c r="BR252" s="9"/>
      <c r="BS252" s="9"/>
      <c r="BT252" s="9"/>
      <c r="BU252" s="9"/>
      <c r="BV252" s="9"/>
      <c r="BW252" s="9"/>
      <c r="BX252" s="9"/>
      <c r="BY252" s="9"/>
      <c r="BZ252" s="9"/>
      <c r="CA252" s="9"/>
      <c r="CB252" s="9"/>
      <c r="CC252" s="9"/>
      <c r="CD252" s="9"/>
      <c r="CE252" s="9"/>
      <c r="CF252" s="9"/>
      <c r="CG252" s="9"/>
      <c r="CH252" s="9"/>
      <c r="CI252" s="9"/>
      <c r="CJ252" s="9"/>
      <c r="CK252" s="9"/>
      <c r="CL252" s="9"/>
      <c r="CM252" s="9"/>
      <c r="CN252" s="9"/>
      <c r="CO252" s="9"/>
      <c r="CP252" s="9"/>
      <c r="CQ252" s="9"/>
      <c r="CR252" s="9"/>
      <c r="CS252" s="9"/>
      <c r="CT252" s="9"/>
      <c r="CU252" s="9"/>
      <c r="CV252" s="9"/>
      <c r="CW252" s="9"/>
      <c r="CX252" s="9"/>
      <c r="CY252" s="9"/>
      <c r="CZ252" s="9"/>
      <c r="DA252" s="9"/>
      <c r="DB252" s="9"/>
      <c r="DC252" s="9"/>
      <c r="DD252" s="9"/>
      <c r="DE252" s="9"/>
    </row>
    <row r="253" spans="2:109" x14ac:dyDescent="0.2">
      <c r="B253" s="29"/>
      <c r="C253" s="2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  <c r="BE253" s="9"/>
      <c r="BF253" s="9"/>
      <c r="BG253" s="9"/>
      <c r="BH253" s="9"/>
      <c r="BI253" s="9"/>
      <c r="BJ253" s="9"/>
      <c r="BK253" s="9"/>
      <c r="BL253" s="9"/>
      <c r="BM253" s="9"/>
      <c r="BN253" s="9"/>
      <c r="BO253" s="9"/>
      <c r="BP253" s="9"/>
      <c r="BQ253" s="9"/>
      <c r="BR253" s="9"/>
      <c r="BS253" s="9"/>
      <c r="BT253" s="9"/>
      <c r="BU253" s="9"/>
      <c r="BV253" s="9"/>
      <c r="BW253" s="9"/>
      <c r="BX253" s="9"/>
      <c r="BY253" s="9"/>
      <c r="BZ253" s="9"/>
      <c r="CA253" s="9"/>
      <c r="CB253" s="9"/>
      <c r="CC253" s="9"/>
      <c r="CD253" s="9"/>
      <c r="CE253" s="9"/>
      <c r="CF253" s="9"/>
      <c r="CG253" s="9"/>
      <c r="CH253" s="9"/>
      <c r="CI253" s="9"/>
      <c r="CJ253" s="9"/>
      <c r="CK253" s="9"/>
      <c r="CL253" s="9"/>
      <c r="CM253" s="9"/>
      <c r="CN253" s="9"/>
      <c r="CO253" s="9"/>
      <c r="CP253" s="9"/>
      <c r="CQ253" s="9"/>
      <c r="CR253" s="9"/>
      <c r="CS253" s="9"/>
      <c r="CT253" s="9"/>
      <c r="CU253" s="9"/>
      <c r="CV253" s="9"/>
      <c r="CW253" s="9"/>
      <c r="CX253" s="9"/>
      <c r="CY253" s="9"/>
      <c r="CZ253" s="9"/>
      <c r="DA253" s="9"/>
      <c r="DB253" s="9"/>
      <c r="DC253" s="9"/>
      <c r="DD253" s="9"/>
      <c r="DE253" s="9"/>
    </row>
    <row r="254" spans="2:109" x14ac:dyDescent="0.2">
      <c r="B254" s="29"/>
      <c r="C254" s="2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  <c r="BA254" s="9"/>
      <c r="BB254" s="9"/>
      <c r="BC254" s="9"/>
      <c r="BD254" s="9"/>
      <c r="BE254" s="9"/>
      <c r="BF254" s="9"/>
      <c r="BG254" s="9"/>
      <c r="BH254" s="9"/>
      <c r="BI254" s="9"/>
      <c r="BJ254" s="9"/>
      <c r="BK254" s="9"/>
      <c r="BL254" s="9"/>
      <c r="BM254" s="9"/>
      <c r="BN254" s="9"/>
      <c r="BO254" s="9"/>
      <c r="BP254" s="9"/>
      <c r="BQ254" s="9"/>
      <c r="BR254" s="9"/>
      <c r="BS254" s="9"/>
      <c r="BT254" s="9"/>
      <c r="BU254" s="9"/>
      <c r="BV254" s="9"/>
      <c r="BW254" s="9"/>
      <c r="BX254" s="9"/>
      <c r="BY254" s="9"/>
      <c r="BZ254" s="9"/>
      <c r="CA254" s="9"/>
      <c r="CB254" s="9"/>
      <c r="CC254" s="9"/>
      <c r="CD254" s="9"/>
      <c r="CE254" s="9"/>
      <c r="CF254" s="9"/>
      <c r="CG254" s="9"/>
      <c r="CH254" s="9"/>
      <c r="CI254" s="9"/>
      <c r="CJ254" s="9"/>
      <c r="CK254" s="9"/>
      <c r="CL254" s="9"/>
      <c r="CM254" s="9"/>
      <c r="CN254" s="9"/>
      <c r="CO254" s="9"/>
      <c r="CP254" s="9"/>
      <c r="CQ254" s="9"/>
      <c r="CR254" s="9"/>
      <c r="CS254" s="9"/>
      <c r="CT254" s="9"/>
      <c r="CU254" s="9"/>
      <c r="CV254" s="9"/>
      <c r="CW254" s="9"/>
      <c r="CX254" s="9"/>
      <c r="CY254" s="9"/>
      <c r="CZ254" s="9"/>
      <c r="DA254" s="9"/>
      <c r="DB254" s="9"/>
      <c r="DC254" s="9"/>
      <c r="DD254" s="9"/>
      <c r="DE254" s="9"/>
    </row>
    <row r="255" spans="2:109" x14ac:dyDescent="0.2">
      <c r="B255" s="29"/>
      <c r="C255" s="2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  <c r="BE255" s="9"/>
      <c r="BF255" s="9"/>
      <c r="BG255" s="9"/>
      <c r="BH255" s="9"/>
      <c r="BI255" s="9"/>
      <c r="BJ255" s="9"/>
      <c r="BK255" s="9"/>
      <c r="BL255" s="9"/>
      <c r="BM255" s="9"/>
      <c r="BN255" s="9"/>
      <c r="BO255" s="9"/>
      <c r="BP255" s="9"/>
      <c r="BQ255" s="9"/>
      <c r="BR255" s="9"/>
      <c r="BS255" s="9"/>
      <c r="BT255" s="9"/>
      <c r="BU255" s="9"/>
      <c r="BV255" s="9"/>
      <c r="BW255" s="9"/>
      <c r="BX255" s="9"/>
      <c r="BY255" s="9"/>
      <c r="BZ255" s="9"/>
      <c r="CA255" s="9"/>
      <c r="CB255" s="9"/>
      <c r="CC255" s="9"/>
      <c r="CD255" s="9"/>
      <c r="CE255" s="9"/>
      <c r="CF255" s="9"/>
      <c r="CG255" s="9"/>
      <c r="CH255" s="9"/>
      <c r="CI255" s="9"/>
      <c r="CJ255" s="9"/>
      <c r="CK255" s="9"/>
      <c r="CL255" s="9"/>
      <c r="CM255" s="9"/>
      <c r="CN255" s="9"/>
      <c r="CO255" s="9"/>
      <c r="CP255" s="9"/>
      <c r="CQ255" s="9"/>
      <c r="CR255" s="9"/>
      <c r="CS255" s="9"/>
      <c r="CT255" s="9"/>
      <c r="CU255" s="9"/>
      <c r="CV255" s="9"/>
      <c r="CW255" s="9"/>
      <c r="CX255" s="9"/>
      <c r="CY255" s="9"/>
      <c r="CZ255" s="9"/>
      <c r="DA255" s="9"/>
      <c r="DB255" s="9"/>
      <c r="DC255" s="9"/>
      <c r="DD255" s="9"/>
      <c r="DE255" s="9"/>
    </row>
    <row r="256" spans="2:109" x14ac:dyDescent="0.2">
      <c r="B256" s="29"/>
      <c r="C256" s="2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9"/>
      <c r="BA256" s="9"/>
      <c r="BB256" s="9"/>
      <c r="BC256" s="9"/>
      <c r="BD256" s="9"/>
      <c r="BE256" s="9"/>
      <c r="BF256" s="9"/>
      <c r="BG256" s="9"/>
      <c r="BH256" s="9"/>
      <c r="BI256" s="9"/>
      <c r="BJ256" s="9"/>
      <c r="BK256" s="9"/>
      <c r="BL256" s="9"/>
      <c r="BM256" s="9"/>
      <c r="BN256" s="9"/>
      <c r="BO256" s="9"/>
      <c r="BP256" s="9"/>
      <c r="BQ256" s="9"/>
      <c r="BR256" s="9"/>
      <c r="BS256" s="9"/>
      <c r="BT256" s="9"/>
      <c r="BU256" s="9"/>
      <c r="BV256" s="9"/>
      <c r="BW256" s="9"/>
      <c r="BX256" s="9"/>
      <c r="BY256" s="9"/>
      <c r="BZ256" s="9"/>
      <c r="CA256" s="9"/>
      <c r="CB256" s="9"/>
      <c r="CC256" s="9"/>
      <c r="CD256" s="9"/>
      <c r="CE256" s="9"/>
      <c r="CF256" s="9"/>
      <c r="CG256" s="9"/>
      <c r="CH256" s="9"/>
      <c r="CI256" s="9"/>
      <c r="CJ256" s="9"/>
      <c r="CK256" s="9"/>
      <c r="CL256" s="9"/>
      <c r="CM256" s="9"/>
      <c r="CN256" s="9"/>
      <c r="CO256" s="9"/>
      <c r="CP256" s="9"/>
      <c r="CQ256" s="9"/>
      <c r="CR256" s="9"/>
      <c r="CS256" s="9"/>
      <c r="CT256" s="9"/>
      <c r="CU256" s="9"/>
      <c r="CV256" s="9"/>
      <c r="CW256" s="9"/>
      <c r="CX256" s="9"/>
      <c r="CY256" s="9"/>
      <c r="CZ256" s="9"/>
      <c r="DA256" s="9"/>
      <c r="DB256" s="9"/>
      <c r="DC256" s="9"/>
      <c r="DD256" s="9"/>
      <c r="DE256" s="9"/>
    </row>
    <row r="257" spans="2:109" x14ac:dyDescent="0.2">
      <c r="B257" s="29"/>
      <c r="C257" s="2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9"/>
      <c r="AX257" s="9"/>
      <c r="AY257" s="9"/>
      <c r="AZ257" s="9"/>
      <c r="BA257" s="9"/>
      <c r="BB257" s="9"/>
      <c r="BC257" s="9"/>
      <c r="BD257" s="9"/>
      <c r="BE257" s="9"/>
      <c r="BF257" s="9"/>
      <c r="BG257" s="9"/>
      <c r="BH257" s="9"/>
      <c r="BI257" s="9"/>
      <c r="BJ257" s="9"/>
      <c r="BK257" s="9"/>
      <c r="BL257" s="9"/>
      <c r="BM257" s="9"/>
      <c r="BN257" s="9"/>
      <c r="BO257" s="9"/>
      <c r="BP257" s="9"/>
      <c r="BQ257" s="9"/>
      <c r="BR257" s="9"/>
      <c r="BS257" s="9"/>
      <c r="BT257" s="9"/>
      <c r="BU257" s="9"/>
      <c r="BV257" s="9"/>
      <c r="BW257" s="9"/>
      <c r="BX257" s="9"/>
      <c r="BY257" s="9"/>
      <c r="BZ257" s="9"/>
      <c r="CA257" s="9"/>
      <c r="CB257" s="9"/>
      <c r="CC257" s="9"/>
      <c r="CD257" s="9"/>
      <c r="CE257" s="9"/>
      <c r="CF257" s="9"/>
      <c r="CG257" s="9"/>
      <c r="CH257" s="9"/>
      <c r="CI257" s="9"/>
      <c r="CJ257" s="9"/>
      <c r="CK257" s="9"/>
      <c r="CL257" s="9"/>
      <c r="CM257" s="9"/>
      <c r="CN257" s="9"/>
      <c r="CO257" s="9"/>
      <c r="CP257" s="9"/>
      <c r="CQ257" s="9"/>
      <c r="CR257" s="9"/>
      <c r="CS257" s="9"/>
      <c r="CT257" s="9"/>
      <c r="CU257" s="9"/>
      <c r="CV257" s="9"/>
      <c r="CW257" s="9"/>
      <c r="CX257" s="9"/>
      <c r="CY257" s="9"/>
      <c r="CZ257" s="9"/>
      <c r="DA257" s="9"/>
      <c r="DB257" s="9"/>
      <c r="DC257" s="9"/>
      <c r="DD257" s="9"/>
      <c r="DE257" s="9"/>
    </row>
    <row r="258" spans="2:109" x14ac:dyDescent="0.2">
      <c r="B258" s="29"/>
      <c r="C258" s="2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  <c r="AV258" s="9"/>
      <c r="AW258" s="9"/>
      <c r="AX258" s="9"/>
      <c r="AY258" s="9"/>
      <c r="AZ258" s="9"/>
      <c r="BA258" s="9"/>
      <c r="BB258" s="9"/>
      <c r="BC258" s="9"/>
      <c r="BD258" s="9"/>
      <c r="BE258" s="9"/>
      <c r="BF258" s="9"/>
      <c r="BG258" s="9"/>
      <c r="BH258" s="9"/>
      <c r="BI258" s="9"/>
      <c r="BJ258" s="9"/>
      <c r="BK258" s="9"/>
      <c r="BL258" s="9"/>
      <c r="BM258" s="9"/>
      <c r="BN258" s="9"/>
      <c r="BO258" s="9"/>
      <c r="BP258" s="9"/>
      <c r="BQ258" s="9"/>
      <c r="BR258" s="9"/>
      <c r="BS258" s="9"/>
      <c r="BT258" s="9"/>
      <c r="BU258" s="9"/>
      <c r="BV258" s="9"/>
      <c r="BW258" s="9"/>
      <c r="BX258" s="9"/>
      <c r="BY258" s="9"/>
      <c r="BZ258" s="9"/>
      <c r="CA258" s="9"/>
      <c r="CB258" s="9"/>
      <c r="CC258" s="9"/>
      <c r="CD258" s="9"/>
      <c r="CE258" s="9"/>
      <c r="CF258" s="9"/>
      <c r="CG258" s="9"/>
      <c r="CH258" s="9"/>
      <c r="CI258" s="9"/>
      <c r="CJ258" s="9"/>
      <c r="CK258" s="9"/>
      <c r="CL258" s="9"/>
      <c r="CM258" s="9"/>
      <c r="CN258" s="9"/>
      <c r="CO258" s="9"/>
      <c r="CP258" s="9"/>
      <c r="CQ258" s="9"/>
      <c r="CR258" s="9"/>
      <c r="CS258" s="9"/>
      <c r="CT258" s="9"/>
      <c r="CU258" s="9"/>
      <c r="CV258" s="9"/>
      <c r="CW258" s="9"/>
      <c r="CX258" s="9"/>
      <c r="CY258" s="9"/>
      <c r="CZ258" s="9"/>
      <c r="DA258" s="9"/>
      <c r="DB258" s="9"/>
      <c r="DC258" s="9"/>
      <c r="DD258" s="9"/>
      <c r="DE258" s="9"/>
    </row>
    <row r="259" spans="2:109" x14ac:dyDescent="0.2">
      <c r="B259" s="29"/>
      <c r="C259" s="2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9"/>
      <c r="AX259" s="9"/>
      <c r="AY259" s="9"/>
      <c r="AZ259" s="9"/>
      <c r="BA259" s="9"/>
      <c r="BB259" s="9"/>
      <c r="BC259" s="9"/>
      <c r="BD259" s="9"/>
      <c r="BE259" s="9"/>
      <c r="BF259" s="9"/>
      <c r="BG259" s="9"/>
      <c r="BH259" s="9"/>
      <c r="BI259" s="9"/>
      <c r="BJ259" s="9"/>
      <c r="BK259" s="9"/>
      <c r="BL259" s="9"/>
      <c r="BM259" s="9"/>
      <c r="BN259" s="9"/>
      <c r="BO259" s="9"/>
      <c r="BP259" s="9"/>
      <c r="BQ259" s="9"/>
      <c r="BR259" s="9"/>
      <c r="BS259" s="9"/>
      <c r="BT259" s="9"/>
      <c r="BU259" s="9"/>
      <c r="BV259" s="9"/>
      <c r="BW259" s="9"/>
      <c r="BX259" s="9"/>
      <c r="BY259" s="9"/>
      <c r="BZ259" s="9"/>
      <c r="CA259" s="9"/>
      <c r="CB259" s="9"/>
      <c r="CC259" s="9"/>
      <c r="CD259" s="9"/>
      <c r="CE259" s="9"/>
      <c r="CF259" s="9"/>
      <c r="CG259" s="9"/>
      <c r="CH259" s="9"/>
      <c r="CI259" s="9"/>
      <c r="CJ259" s="9"/>
      <c r="CK259" s="9"/>
      <c r="CL259" s="9"/>
      <c r="CM259" s="9"/>
      <c r="CN259" s="9"/>
      <c r="CO259" s="9"/>
      <c r="CP259" s="9"/>
      <c r="CQ259" s="9"/>
      <c r="CR259" s="9"/>
      <c r="CS259" s="9"/>
      <c r="CT259" s="9"/>
      <c r="CU259" s="9"/>
      <c r="CV259" s="9"/>
      <c r="CW259" s="9"/>
      <c r="CX259" s="9"/>
      <c r="CY259" s="9"/>
      <c r="CZ259" s="9"/>
      <c r="DA259" s="9"/>
      <c r="DB259" s="9"/>
      <c r="DC259" s="9"/>
      <c r="DD259" s="9"/>
      <c r="DE259" s="9"/>
    </row>
    <row r="260" spans="2:109" x14ac:dyDescent="0.2">
      <c r="B260" s="29"/>
      <c r="C260" s="2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9"/>
      <c r="AO260" s="9"/>
      <c r="AP260" s="9"/>
      <c r="AQ260" s="9"/>
      <c r="AR260" s="9"/>
      <c r="AS260" s="9"/>
      <c r="AT260" s="9"/>
      <c r="AU260" s="9"/>
      <c r="AV260" s="9"/>
      <c r="AW260" s="9"/>
      <c r="AX260" s="9"/>
      <c r="AY260" s="9"/>
      <c r="AZ260" s="9"/>
      <c r="BA260" s="9"/>
      <c r="BB260" s="9"/>
      <c r="BC260" s="9"/>
      <c r="BD260" s="9"/>
      <c r="BE260" s="9"/>
      <c r="BF260" s="9"/>
      <c r="BG260" s="9"/>
      <c r="BH260" s="9"/>
      <c r="BI260" s="9"/>
      <c r="BJ260" s="9"/>
      <c r="BK260" s="9"/>
      <c r="BL260" s="9"/>
      <c r="BM260" s="9"/>
      <c r="BN260" s="9"/>
      <c r="BO260" s="9"/>
      <c r="BP260" s="9"/>
      <c r="BQ260" s="9"/>
      <c r="BR260" s="9"/>
      <c r="BS260" s="9"/>
      <c r="BT260" s="9"/>
      <c r="BU260" s="9"/>
      <c r="BV260" s="9"/>
      <c r="BW260" s="9"/>
      <c r="BX260" s="9"/>
      <c r="BY260" s="9"/>
      <c r="BZ260" s="9"/>
      <c r="CA260" s="9"/>
      <c r="CB260" s="9"/>
      <c r="CC260" s="9"/>
      <c r="CD260" s="9"/>
      <c r="CE260" s="9"/>
      <c r="CF260" s="9"/>
      <c r="CG260" s="9"/>
      <c r="CH260" s="9"/>
      <c r="CI260" s="9"/>
      <c r="CJ260" s="9"/>
      <c r="CK260" s="9"/>
      <c r="CL260" s="9"/>
      <c r="CM260" s="9"/>
      <c r="CN260" s="9"/>
      <c r="CO260" s="9"/>
      <c r="CP260" s="9"/>
      <c r="CQ260" s="9"/>
      <c r="CR260" s="9"/>
      <c r="CS260" s="9"/>
      <c r="CT260" s="9"/>
      <c r="CU260" s="9"/>
      <c r="CV260" s="9"/>
      <c r="CW260" s="9"/>
      <c r="CX260" s="9"/>
      <c r="CY260" s="9"/>
      <c r="CZ260" s="9"/>
      <c r="DA260" s="9"/>
      <c r="DB260" s="9"/>
      <c r="DC260" s="9"/>
      <c r="DD260" s="9"/>
      <c r="DE260" s="9"/>
    </row>
    <row r="261" spans="2:109" x14ac:dyDescent="0.2">
      <c r="B261" s="29"/>
      <c r="C261" s="2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9"/>
      <c r="AX261" s="9"/>
      <c r="AY261" s="9"/>
      <c r="AZ261" s="9"/>
      <c r="BA261" s="9"/>
      <c r="BB261" s="9"/>
      <c r="BC261" s="9"/>
      <c r="BD261" s="9"/>
      <c r="BE261" s="9"/>
      <c r="BF261" s="9"/>
      <c r="BG261" s="9"/>
      <c r="BH261" s="9"/>
      <c r="BI261" s="9"/>
      <c r="BJ261" s="9"/>
      <c r="BK261" s="9"/>
      <c r="BL261" s="9"/>
      <c r="BM261" s="9"/>
      <c r="BN261" s="9"/>
      <c r="BO261" s="9"/>
      <c r="BP261" s="9"/>
      <c r="BQ261" s="9"/>
      <c r="BR261" s="9"/>
      <c r="BS261" s="9"/>
      <c r="BT261" s="9"/>
      <c r="BU261" s="9"/>
      <c r="BV261" s="9"/>
      <c r="BW261" s="9"/>
      <c r="BX261" s="9"/>
      <c r="BY261" s="9"/>
      <c r="BZ261" s="9"/>
      <c r="CA261" s="9"/>
      <c r="CB261" s="9"/>
      <c r="CC261" s="9"/>
      <c r="CD261" s="9"/>
      <c r="CE261" s="9"/>
      <c r="CF261" s="9"/>
      <c r="CG261" s="9"/>
      <c r="CH261" s="9"/>
      <c r="CI261" s="9"/>
      <c r="CJ261" s="9"/>
      <c r="CK261" s="9"/>
      <c r="CL261" s="9"/>
      <c r="CM261" s="9"/>
      <c r="CN261" s="9"/>
      <c r="CO261" s="9"/>
      <c r="CP261" s="9"/>
      <c r="CQ261" s="9"/>
      <c r="CR261" s="9"/>
      <c r="CS261" s="9"/>
      <c r="CT261" s="9"/>
      <c r="CU261" s="9"/>
      <c r="CV261" s="9"/>
      <c r="CW261" s="9"/>
      <c r="CX261" s="9"/>
      <c r="CY261" s="9"/>
      <c r="CZ261" s="9"/>
      <c r="DA261" s="9"/>
      <c r="DB261" s="9"/>
      <c r="DC261" s="9"/>
      <c r="DD261" s="9"/>
      <c r="DE261" s="9"/>
    </row>
    <row r="262" spans="2:109" x14ac:dyDescent="0.2">
      <c r="B262" s="29"/>
      <c r="C262" s="2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9"/>
      <c r="AR262" s="9"/>
      <c r="AS262" s="9"/>
      <c r="AT262" s="9"/>
      <c r="AU262" s="9"/>
      <c r="AV262" s="9"/>
      <c r="AW262" s="9"/>
      <c r="AX262" s="9"/>
      <c r="AY262" s="9"/>
      <c r="AZ262" s="9"/>
      <c r="BA262" s="9"/>
      <c r="BB262" s="9"/>
      <c r="BC262" s="9"/>
      <c r="BD262" s="9"/>
      <c r="BE262" s="9"/>
      <c r="BF262" s="9"/>
      <c r="BG262" s="9"/>
      <c r="BH262" s="9"/>
      <c r="BI262" s="9"/>
      <c r="BJ262" s="9"/>
      <c r="BK262" s="9"/>
      <c r="BL262" s="9"/>
      <c r="BM262" s="9"/>
      <c r="BN262" s="9"/>
      <c r="BO262" s="9"/>
      <c r="BP262" s="9"/>
      <c r="BQ262" s="9"/>
      <c r="BR262" s="9"/>
      <c r="BS262" s="9"/>
      <c r="BT262" s="9"/>
      <c r="BU262" s="9"/>
      <c r="BV262" s="9"/>
      <c r="BW262" s="9"/>
      <c r="BX262" s="9"/>
      <c r="BY262" s="9"/>
      <c r="BZ262" s="9"/>
      <c r="CA262" s="9"/>
      <c r="CB262" s="9"/>
      <c r="CC262" s="9"/>
      <c r="CD262" s="9"/>
      <c r="CE262" s="9"/>
      <c r="CF262" s="9"/>
      <c r="CG262" s="9"/>
      <c r="CH262" s="9"/>
      <c r="CI262" s="9"/>
      <c r="CJ262" s="9"/>
      <c r="CK262" s="9"/>
      <c r="CL262" s="9"/>
      <c r="CM262" s="9"/>
      <c r="CN262" s="9"/>
      <c r="CO262" s="9"/>
      <c r="CP262" s="9"/>
      <c r="CQ262" s="9"/>
      <c r="CR262" s="9"/>
      <c r="CS262" s="9"/>
      <c r="CT262" s="9"/>
      <c r="CU262" s="9"/>
      <c r="CV262" s="9"/>
      <c r="CW262" s="9"/>
      <c r="CX262" s="9"/>
      <c r="CY262" s="9"/>
      <c r="CZ262" s="9"/>
      <c r="DA262" s="9"/>
      <c r="DB262" s="9"/>
      <c r="DC262" s="9"/>
      <c r="DD262" s="9"/>
      <c r="DE262" s="9"/>
    </row>
    <row r="263" spans="2:109" x14ac:dyDescent="0.2">
      <c r="B263" s="29"/>
      <c r="C263" s="2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9"/>
      <c r="AX263" s="9"/>
      <c r="AY263" s="9"/>
      <c r="AZ263" s="9"/>
      <c r="BA263" s="9"/>
      <c r="BB263" s="9"/>
      <c r="BC263" s="9"/>
      <c r="BD263" s="9"/>
      <c r="BE263" s="9"/>
      <c r="BF263" s="9"/>
      <c r="BG263" s="9"/>
      <c r="BH263" s="9"/>
      <c r="BI263" s="9"/>
      <c r="BJ263" s="9"/>
      <c r="BK263" s="9"/>
      <c r="BL263" s="9"/>
      <c r="BM263" s="9"/>
      <c r="BN263" s="9"/>
      <c r="BO263" s="9"/>
      <c r="BP263" s="9"/>
      <c r="BQ263" s="9"/>
      <c r="BR263" s="9"/>
      <c r="BS263" s="9"/>
      <c r="BT263" s="9"/>
      <c r="BU263" s="9"/>
      <c r="BV263" s="9"/>
      <c r="BW263" s="9"/>
      <c r="BX263" s="9"/>
      <c r="BY263" s="9"/>
      <c r="BZ263" s="9"/>
      <c r="CA263" s="9"/>
      <c r="CB263" s="9"/>
      <c r="CC263" s="9"/>
      <c r="CD263" s="9"/>
      <c r="CE263" s="9"/>
      <c r="CF263" s="9"/>
      <c r="CG263" s="9"/>
      <c r="CH263" s="9"/>
      <c r="CI263" s="9"/>
      <c r="CJ263" s="9"/>
      <c r="CK263" s="9"/>
      <c r="CL263" s="9"/>
      <c r="CM263" s="9"/>
      <c r="CN263" s="9"/>
      <c r="CO263" s="9"/>
      <c r="CP263" s="9"/>
      <c r="CQ263" s="9"/>
      <c r="CR263" s="9"/>
      <c r="CS263" s="9"/>
      <c r="CT263" s="9"/>
      <c r="CU263" s="9"/>
      <c r="CV263" s="9"/>
      <c r="CW263" s="9"/>
      <c r="CX263" s="9"/>
      <c r="CY263" s="9"/>
      <c r="CZ263" s="9"/>
      <c r="DA263" s="9"/>
      <c r="DB263" s="9"/>
      <c r="DC263" s="9"/>
      <c r="DD263" s="9"/>
      <c r="DE263" s="9"/>
    </row>
    <row r="264" spans="2:109" x14ac:dyDescent="0.2">
      <c r="B264" s="29"/>
      <c r="C264" s="2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9"/>
      <c r="AR264" s="9"/>
      <c r="AS264" s="9"/>
      <c r="AT264" s="9"/>
      <c r="AU264" s="9"/>
      <c r="AV264" s="9"/>
      <c r="AW264" s="9"/>
      <c r="AX264" s="9"/>
      <c r="AY264" s="9"/>
      <c r="AZ264" s="9"/>
      <c r="BA264" s="9"/>
      <c r="BB264" s="9"/>
      <c r="BC264" s="9"/>
      <c r="BD264" s="9"/>
      <c r="BE264" s="9"/>
      <c r="BF264" s="9"/>
      <c r="BG264" s="9"/>
      <c r="BH264" s="9"/>
      <c r="BI264" s="9"/>
      <c r="BJ264" s="9"/>
      <c r="BK264" s="9"/>
      <c r="BL264" s="9"/>
      <c r="BM264" s="9"/>
      <c r="BN264" s="9"/>
      <c r="BO264" s="9"/>
      <c r="BP264" s="9"/>
      <c r="BQ264" s="9"/>
      <c r="BR264" s="9"/>
      <c r="BS264" s="9"/>
      <c r="BT264" s="9"/>
      <c r="BU264" s="9"/>
      <c r="BV264" s="9"/>
      <c r="BW264" s="9"/>
      <c r="BX264" s="9"/>
      <c r="BY264" s="9"/>
      <c r="BZ264" s="9"/>
      <c r="CA264" s="9"/>
      <c r="CB264" s="9"/>
      <c r="CC264" s="9"/>
      <c r="CD264" s="9"/>
      <c r="CE264" s="9"/>
      <c r="CF264" s="9"/>
      <c r="CG264" s="9"/>
      <c r="CH264" s="9"/>
      <c r="CI264" s="9"/>
      <c r="CJ264" s="9"/>
      <c r="CK264" s="9"/>
      <c r="CL264" s="9"/>
      <c r="CM264" s="9"/>
      <c r="CN264" s="9"/>
      <c r="CO264" s="9"/>
      <c r="CP264" s="9"/>
      <c r="CQ264" s="9"/>
      <c r="CR264" s="9"/>
      <c r="CS264" s="9"/>
      <c r="CT264" s="9"/>
      <c r="CU264" s="9"/>
      <c r="CV264" s="9"/>
      <c r="CW264" s="9"/>
      <c r="CX264" s="9"/>
      <c r="CY264" s="9"/>
      <c r="CZ264" s="9"/>
      <c r="DA264" s="9"/>
      <c r="DB264" s="9"/>
      <c r="DC264" s="9"/>
      <c r="DD264" s="9"/>
      <c r="DE264" s="9"/>
    </row>
    <row r="265" spans="2:109" x14ac:dyDescent="0.2">
      <c r="B265" s="29"/>
      <c r="C265" s="2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9"/>
      <c r="AX265" s="9"/>
      <c r="AY265" s="9"/>
      <c r="AZ265" s="9"/>
      <c r="BA265" s="9"/>
      <c r="BB265" s="9"/>
      <c r="BC265" s="9"/>
      <c r="BD265" s="9"/>
      <c r="BE265" s="9"/>
      <c r="BF265" s="9"/>
      <c r="BG265" s="9"/>
      <c r="BH265" s="9"/>
      <c r="BI265" s="9"/>
      <c r="BJ265" s="9"/>
      <c r="BK265" s="9"/>
      <c r="BL265" s="9"/>
      <c r="BM265" s="9"/>
      <c r="BN265" s="9"/>
      <c r="BO265" s="9"/>
      <c r="BP265" s="9"/>
      <c r="BQ265" s="9"/>
      <c r="BR265" s="9"/>
      <c r="BS265" s="9"/>
      <c r="BT265" s="9"/>
      <c r="BU265" s="9"/>
      <c r="BV265" s="9"/>
      <c r="BW265" s="9"/>
      <c r="BX265" s="9"/>
      <c r="BY265" s="9"/>
      <c r="BZ265" s="9"/>
      <c r="CA265" s="9"/>
      <c r="CB265" s="9"/>
      <c r="CC265" s="9"/>
      <c r="CD265" s="9"/>
      <c r="CE265" s="9"/>
      <c r="CF265" s="9"/>
      <c r="CG265" s="9"/>
      <c r="CH265" s="9"/>
      <c r="CI265" s="9"/>
      <c r="CJ265" s="9"/>
      <c r="CK265" s="9"/>
      <c r="CL265" s="9"/>
      <c r="CM265" s="9"/>
      <c r="CN265" s="9"/>
      <c r="CO265" s="9"/>
      <c r="CP265" s="9"/>
      <c r="CQ265" s="9"/>
      <c r="CR265" s="9"/>
      <c r="CS265" s="9"/>
      <c r="CT265" s="9"/>
      <c r="CU265" s="9"/>
      <c r="CV265" s="9"/>
      <c r="CW265" s="9"/>
      <c r="CX265" s="9"/>
      <c r="CY265" s="9"/>
      <c r="CZ265" s="9"/>
      <c r="DA265" s="9"/>
      <c r="DB265" s="9"/>
      <c r="DC265" s="9"/>
      <c r="DD265" s="9"/>
      <c r="DE265" s="9"/>
    </row>
    <row r="266" spans="2:109" x14ac:dyDescent="0.2">
      <c r="B266" s="29"/>
      <c r="C266" s="2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9"/>
      <c r="AR266" s="9"/>
      <c r="AS266" s="9"/>
      <c r="AT266" s="9"/>
      <c r="AU266" s="9"/>
      <c r="AV266" s="9"/>
      <c r="AW266" s="9"/>
      <c r="AX266" s="9"/>
      <c r="AY266" s="9"/>
      <c r="AZ266" s="9"/>
      <c r="BA266" s="9"/>
      <c r="BB266" s="9"/>
      <c r="BC266" s="9"/>
      <c r="BD266" s="9"/>
      <c r="BE266" s="9"/>
      <c r="BF266" s="9"/>
      <c r="BG266" s="9"/>
      <c r="BH266" s="9"/>
      <c r="BI266" s="9"/>
      <c r="BJ266" s="9"/>
      <c r="BK266" s="9"/>
      <c r="BL266" s="9"/>
      <c r="BM266" s="9"/>
      <c r="BN266" s="9"/>
      <c r="BO266" s="9"/>
      <c r="BP266" s="9"/>
      <c r="BQ266" s="9"/>
      <c r="BR266" s="9"/>
      <c r="BS266" s="9"/>
      <c r="BT266" s="9"/>
      <c r="BU266" s="9"/>
      <c r="BV266" s="9"/>
      <c r="BW266" s="9"/>
      <c r="BX266" s="9"/>
      <c r="BY266" s="9"/>
      <c r="BZ266" s="9"/>
      <c r="CA266" s="9"/>
      <c r="CB266" s="9"/>
      <c r="CC266" s="9"/>
      <c r="CD266" s="9"/>
      <c r="CE266" s="9"/>
      <c r="CF266" s="9"/>
      <c r="CG266" s="9"/>
      <c r="CH266" s="9"/>
      <c r="CI266" s="9"/>
      <c r="CJ266" s="9"/>
      <c r="CK266" s="9"/>
      <c r="CL266" s="9"/>
      <c r="CM266" s="9"/>
      <c r="CN266" s="9"/>
      <c r="CO266" s="9"/>
      <c r="CP266" s="9"/>
      <c r="CQ266" s="9"/>
      <c r="CR266" s="9"/>
      <c r="CS266" s="9"/>
      <c r="CT266" s="9"/>
      <c r="CU266" s="9"/>
      <c r="CV266" s="9"/>
      <c r="CW266" s="9"/>
      <c r="CX266" s="9"/>
      <c r="CY266" s="9"/>
      <c r="CZ266" s="9"/>
      <c r="DA266" s="9"/>
      <c r="DB266" s="9"/>
      <c r="DC266" s="9"/>
      <c r="DD266" s="9"/>
      <c r="DE266" s="9"/>
    </row>
    <row r="267" spans="2:109" x14ac:dyDescent="0.2">
      <c r="B267" s="29"/>
      <c r="C267" s="2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9"/>
      <c r="AX267" s="9"/>
      <c r="AY267" s="9"/>
      <c r="AZ267" s="9"/>
      <c r="BA267" s="9"/>
      <c r="BB267" s="9"/>
      <c r="BC267" s="9"/>
      <c r="BD267" s="9"/>
      <c r="BE267" s="9"/>
      <c r="BF267" s="9"/>
      <c r="BG267" s="9"/>
      <c r="BH267" s="9"/>
      <c r="BI267" s="9"/>
      <c r="BJ267" s="9"/>
      <c r="BK267" s="9"/>
      <c r="BL267" s="9"/>
      <c r="BM267" s="9"/>
      <c r="BN267" s="9"/>
      <c r="BO267" s="9"/>
      <c r="BP267" s="9"/>
      <c r="BQ267" s="9"/>
      <c r="BR267" s="9"/>
      <c r="BS267" s="9"/>
      <c r="BT267" s="9"/>
      <c r="BU267" s="9"/>
      <c r="BV267" s="9"/>
      <c r="BW267" s="9"/>
      <c r="BX267" s="9"/>
      <c r="BY267" s="9"/>
      <c r="BZ267" s="9"/>
      <c r="CA267" s="9"/>
      <c r="CB267" s="9"/>
      <c r="CC267" s="9"/>
      <c r="CD267" s="9"/>
      <c r="CE267" s="9"/>
      <c r="CF267" s="9"/>
      <c r="CG267" s="9"/>
      <c r="CH267" s="9"/>
      <c r="CI267" s="9"/>
      <c r="CJ267" s="9"/>
      <c r="CK267" s="9"/>
      <c r="CL267" s="9"/>
      <c r="CM267" s="9"/>
      <c r="CN267" s="9"/>
      <c r="CO267" s="9"/>
      <c r="CP267" s="9"/>
      <c r="CQ267" s="9"/>
      <c r="CR267" s="9"/>
      <c r="CS267" s="9"/>
      <c r="CT267" s="9"/>
      <c r="CU267" s="9"/>
      <c r="CV267" s="9"/>
      <c r="CW267" s="9"/>
      <c r="CX267" s="9"/>
      <c r="CY267" s="9"/>
      <c r="CZ267" s="9"/>
      <c r="DA267" s="9"/>
      <c r="DB267" s="9"/>
      <c r="DC267" s="9"/>
      <c r="DD267" s="9"/>
      <c r="DE267" s="9"/>
    </row>
    <row r="268" spans="2:109" x14ac:dyDescent="0.2">
      <c r="B268" s="29"/>
      <c r="C268" s="2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  <c r="AQ268" s="9"/>
      <c r="AR268" s="9"/>
      <c r="AS268" s="9"/>
      <c r="AT268" s="9"/>
      <c r="AU268" s="9"/>
      <c r="AV268" s="9"/>
      <c r="AW268" s="9"/>
      <c r="AX268" s="9"/>
      <c r="AY268" s="9"/>
      <c r="AZ268" s="9"/>
      <c r="BA268" s="9"/>
      <c r="BB268" s="9"/>
      <c r="BC268" s="9"/>
      <c r="BD268" s="9"/>
      <c r="BE268" s="9"/>
      <c r="BF268" s="9"/>
      <c r="BG268" s="9"/>
      <c r="BH268" s="9"/>
      <c r="BI268" s="9"/>
      <c r="BJ268" s="9"/>
      <c r="BK268" s="9"/>
      <c r="BL268" s="9"/>
      <c r="BM268" s="9"/>
      <c r="BN268" s="9"/>
      <c r="BO268" s="9"/>
      <c r="BP268" s="9"/>
      <c r="BQ268" s="9"/>
      <c r="BR268" s="9"/>
      <c r="BS268" s="9"/>
      <c r="BT268" s="9"/>
      <c r="BU268" s="9"/>
      <c r="BV268" s="9"/>
      <c r="BW268" s="9"/>
      <c r="BX268" s="9"/>
      <c r="BY268" s="9"/>
      <c r="BZ268" s="9"/>
      <c r="CA268" s="9"/>
      <c r="CB268" s="9"/>
      <c r="CC268" s="9"/>
      <c r="CD268" s="9"/>
      <c r="CE268" s="9"/>
      <c r="CF268" s="9"/>
      <c r="CG268" s="9"/>
      <c r="CH268" s="9"/>
      <c r="CI268" s="9"/>
      <c r="CJ268" s="9"/>
      <c r="CK268" s="9"/>
      <c r="CL268" s="9"/>
      <c r="CM268" s="9"/>
      <c r="CN268" s="9"/>
      <c r="CO268" s="9"/>
      <c r="CP268" s="9"/>
      <c r="CQ268" s="9"/>
      <c r="CR268" s="9"/>
      <c r="CS268" s="9"/>
      <c r="CT268" s="9"/>
      <c r="CU268" s="9"/>
      <c r="CV268" s="9"/>
      <c r="CW268" s="9"/>
      <c r="CX268" s="9"/>
      <c r="CY268" s="9"/>
      <c r="CZ268" s="9"/>
      <c r="DA268" s="9"/>
      <c r="DB268" s="9"/>
      <c r="DC268" s="9"/>
      <c r="DD268" s="9"/>
      <c r="DE268" s="9"/>
    </row>
    <row r="269" spans="2:109" x14ac:dyDescent="0.2">
      <c r="B269" s="29"/>
      <c r="C269" s="2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  <c r="AW269" s="9"/>
      <c r="AX269" s="9"/>
      <c r="AY269" s="9"/>
      <c r="AZ269" s="9"/>
      <c r="BA269" s="9"/>
      <c r="BB269" s="9"/>
      <c r="BC269" s="9"/>
      <c r="BD269" s="9"/>
      <c r="BE269" s="9"/>
      <c r="BF269" s="9"/>
      <c r="BG269" s="9"/>
      <c r="BH269" s="9"/>
      <c r="BI269" s="9"/>
      <c r="BJ269" s="9"/>
      <c r="BK269" s="9"/>
      <c r="BL269" s="9"/>
      <c r="BM269" s="9"/>
      <c r="BN269" s="9"/>
      <c r="BO269" s="9"/>
      <c r="BP269" s="9"/>
      <c r="BQ269" s="9"/>
      <c r="BR269" s="9"/>
      <c r="BS269" s="9"/>
      <c r="BT269" s="9"/>
      <c r="BU269" s="9"/>
      <c r="BV269" s="9"/>
      <c r="BW269" s="9"/>
      <c r="BX269" s="9"/>
      <c r="BY269" s="9"/>
      <c r="BZ269" s="9"/>
      <c r="CA269" s="9"/>
      <c r="CB269" s="9"/>
      <c r="CC269" s="9"/>
      <c r="CD269" s="9"/>
      <c r="CE269" s="9"/>
      <c r="CF269" s="9"/>
      <c r="CG269" s="9"/>
      <c r="CH269" s="9"/>
      <c r="CI269" s="9"/>
      <c r="CJ269" s="9"/>
      <c r="CK269" s="9"/>
      <c r="CL269" s="9"/>
      <c r="CM269" s="9"/>
      <c r="CN269" s="9"/>
      <c r="CO269" s="9"/>
      <c r="CP269" s="9"/>
      <c r="CQ269" s="9"/>
      <c r="CR269" s="9"/>
      <c r="CS269" s="9"/>
      <c r="CT269" s="9"/>
      <c r="CU269" s="9"/>
      <c r="CV269" s="9"/>
      <c r="CW269" s="9"/>
      <c r="CX269" s="9"/>
      <c r="CY269" s="9"/>
      <c r="CZ269" s="9"/>
      <c r="DA269" s="9"/>
      <c r="DB269" s="9"/>
      <c r="DC269" s="9"/>
      <c r="DD269" s="9"/>
      <c r="DE269" s="9"/>
    </row>
    <row r="270" spans="2:109" x14ac:dyDescent="0.2">
      <c r="B270" s="29"/>
      <c r="C270" s="2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9"/>
      <c r="AQ270" s="9"/>
      <c r="AR270" s="9"/>
      <c r="AS270" s="9"/>
      <c r="AT270" s="9"/>
      <c r="AU270" s="9"/>
      <c r="AV270" s="9"/>
      <c r="AW270" s="9"/>
      <c r="AX270" s="9"/>
      <c r="AY270" s="9"/>
      <c r="AZ270" s="9"/>
      <c r="BA270" s="9"/>
      <c r="BB270" s="9"/>
      <c r="BC270" s="9"/>
      <c r="BD270" s="9"/>
      <c r="BE270" s="9"/>
      <c r="BF270" s="9"/>
      <c r="BG270" s="9"/>
      <c r="BH270" s="9"/>
      <c r="BI270" s="9"/>
      <c r="BJ270" s="9"/>
      <c r="BK270" s="9"/>
      <c r="BL270" s="9"/>
      <c r="BM270" s="9"/>
      <c r="BN270" s="9"/>
      <c r="BO270" s="9"/>
      <c r="BP270" s="9"/>
      <c r="BQ270" s="9"/>
      <c r="BR270" s="9"/>
      <c r="BS270" s="9"/>
      <c r="BT270" s="9"/>
      <c r="BU270" s="9"/>
      <c r="BV270" s="9"/>
      <c r="BW270" s="9"/>
      <c r="BX270" s="9"/>
      <c r="BY270" s="9"/>
      <c r="BZ270" s="9"/>
      <c r="CA270" s="9"/>
      <c r="CB270" s="9"/>
      <c r="CC270" s="9"/>
      <c r="CD270" s="9"/>
      <c r="CE270" s="9"/>
      <c r="CF270" s="9"/>
      <c r="CG270" s="9"/>
      <c r="CH270" s="9"/>
      <c r="CI270" s="9"/>
      <c r="CJ270" s="9"/>
      <c r="CK270" s="9"/>
      <c r="CL270" s="9"/>
      <c r="CM270" s="9"/>
      <c r="CN270" s="9"/>
      <c r="CO270" s="9"/>
      <c r="CP270" s="9"/>
      <c r="CQ270" s="9"/>
      <c r="CR270" s="9"/>
      <c r="CS270" s="9"/>
      <c r="CT270" s="9"/>
      <c r="CU270" s="9"/>
      <c r="CV270" s="9"/>
      <c r="CW270" s="9"/>
      <c r="CX270" s="9"/>
      <c r="CY270" s="9"/>
      <c r="CZ270" s="9"/>
      <c r="DA270" s="9"/>
      <c r="DB270" s="9"/>
      <c r="DC270" s="9"/>
      <c r="DD270" s="9"/>
      <c r="DE270" s="9"/>
    </row>
    <row r="271" spans="2:109" x14ac:dyDescent="0.2">
      <c r="B271" s="29"/>
      <c r="C271" s="2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9"/>
      <c r="AX271" s="9"/>
      <c r="AY271" s="9"/>
      <c r="AZ271" s="9"/>
      <c r="BA271" s="9"/>
      <c r="BB271" s="9"/>
      <c r="BC271" s="9"/>
      <c r="BD271" s="9"/>
      <c r="BE271" s="9"/>
      <c r="BF271" s="9"/>
      <c r="BG271" s="9"/>
      <c r="BH271" s="9"/>
      <c r="BI271" s="9"/>
      <c r="BJ271" s="9"/>
      <c r="BK271" s="9"/>
      <c r="BL271" s="9"/>
      <c r="BM271" s="9"/>
      <c r="BN271" s="9"/>
      <c r="BO271" s="9"/>
      <c r="BP271" s="9"/>
      <c r="BQ271" s="9"/>
      <c r="BR271" s="9"/>
      <c r="BS271" s="9"/>
      <c r="BT271" s="9"/>
      <c r="BU271" s="9"/>
      <c r="BV271" s="9"/>
      <c r="BW271" s="9"/>
      <c r="BX271" s="9"/>
      <c r="BY271" s="9"/>
      <c r="BZ271" s="9"/>
      <c r="CA271" s="9"/>
      <c r="CB271" s="9"/>
      <c r="CC271" s="9"/>
      <c r="CD271" s="9"/>
      <c r="CE271" s="9"/>
      <c r="CF271" s="9"/>
      <c r="CG271" s="9"/>
      <c r="CH271" s="9"/>
      <c r="CI271" s="9"/>
      <c r="CJ271" s="9"/>
      <c r="CK271" s="9"/>
      <c r="CL271" s="9"/>
      <c r="CM271" s="9"/>
      <c r="CN271" s="9"/>
      <c r="CO271" s="9"/>
      <c r="CP271" s="9"/>
      <c r="CQ271" s="9"/>
      <c r="CR271" s="9"/>
      <c r="CS271" s="9"/>
      <c r="CT271" s="9"/>
      <c r="CU271" s="9"/>
      <c r="CV271" s="9"/>
      <c r="CW271" s="9"/>
      <c r="CX271" s="9"/>
      <c r="CY271" s="9"/>
      <c r="CZ271" s="9"/>
      <c r="DA271" s="9"/>
      <c r="DB271" s="9"/>
      <c r="DC271" s="9"/>
      <c r="DD271" s="9"/>
      <c r="DE271" s="9"/>
    </row>
    <row r="272" spans="2:109" x14ac:dyDescent="0.2">
      <c r="B272" s="29"/>
      <c r="C272" s="2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9"/>
      <c r="AQ272" s="9"/>
      <c r="AR272" s="9"/>
      <c r="AS272" s="9"/>
      <c r="AT272" s="9"/>
      <c r="AU272" s="9"/>
      <c r="AV272" s="9"/>
      <c r="AW272" s="9"/>
      <c r="AX272" s="9"/>
      <c r="AY272" s="9"/>
      <c r="AZ272" s="9"/>
      <c r="BA272" s="9"/>
      <c r="BB272" s="9"/>
      <c r="BC272" s="9"/>
      <c r="BD272" s="9"/>
      <c r="BE272" s="9"/>
      <c r="BF272" s="9"/>
      <c r="BG272" s="9"/>
      <c r="BH272" s="9"/>
      <c r="BI272" s="9"/>
      <c r="BJ272" s="9"/>
      <c r="BK272" s="9"/>
      <c r="BL272" s="9"/>
      <c r="BM272" s="9"/>
      <c r="BN272" s="9"/>
      <c r="BO272" s="9"/>
      <c r="BP272" s="9"/>
      <c r="BQ272" s="9"/>
      <c r="BR272" s="9"/>
      <c r="BS272" s="9"/>
      <c r="BT272" s="9"/>
      <c r="BU272" s="9"/>
      <c r="BV272" s="9"/>
      <c r="BW272" s="9"/>
      <c r="BX272" s="9"/>
      <c r="BY272" s="9"/>
      <c r="BZ272" s="9"/>
      <c r="CA272" s="9"/>
      <c r="CB272" s="9"/>
      <c r="CC272" s="9"/>
      <c r="CD272" s="9"/>
      <c r="CE272" s="9"/>
      <c r="CF272" s="9"/>
      <c r="CG272" s="9"/>
      <c r="CH272" s="9"/>
      <c r="CI272" s="9"/>
      <c r="CJ272" s="9"/>
      <c r="CK272" s="9"/>
      <c r="CL272" s="9"/>
      <c r="CM272" s="9"/>
      <c r="CN272" s="9"/>
      <c r="CO272" s="9"/>
      <c r="CP272" s="9"/>
      <c r="CQ272" s="9"/>
      <c r="CR272" s="9"/>
      <c r="CS272" s="9"/>
      <c r="CT272" s="9"/>
      <c r="CU272" s="9"/>
      <c r="CV272" s="9"/>
      <c r="CW272" s="9"/>
      <c r="CX272" s="9"/>
      <c r="CY272" s="9"/>
      <c r="CZ272" s="9"/>
      <c r="DA272" s="9"/>
      <c r="DB272" s="9"/>
      <c r="DC272" s="9"/>
      <c r="DD272" s="9"/>
      <c r="DE272" s="9"/>
    </row>
    <row r="273" spans="2:109" x14ac:dyDescent="0.2">
      <c r="B273" s="29"/>
      <c r="C273" s="2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9"/>
      <c r="AX273" s="9"/>
      <c r="AY273" s="9"/>
      <c r="AZ273" s="9"/>
      <c r="BA273" s="9"/>
      <c r="BB273" s="9"/>
      <c r="BC273" s="9"/>
      <c r="BD273" s="9"/>
      <c r="BE273" s="9"/>
      <c r="BF273" s="9"/>
      <c r="BG273" s="9"/>
      <c r="BH273" s="9"/>
      <c r="BI273" s="9"/>
      <c r="BJ273" s="9"/>
      <c r="BK273" s="9"/>
      <c r="BL273" s="9"/>
      <c r="BM273" s="9"/>
      <c r="BN273" s="9"/>
      <c r="BO273" s="9"/>
      <c r="BP273" s="9"/>
      <c r="BQ273" s="9"/>
      <c r="BR273" s="9"/>
      <c r="BS273" s="9"/>
      <c r="BT273" s="9"/>
      <c r="BU273" s="9"/>
      <c r="BV273" s="9"/>
      <c r="BW273" s="9"/>
      <c r="BX273" s="9"/>
      <c r="BY273" s="9"/>
      <c r="BZ273" s="9"/>
      <c r="CA273" s="9"/>
      <c r="CB273" s="9"/>
      <c r="CC273" s="9"/>
      <c r="CD273" s="9"/>
      <c r="CE273" s="9"/>
      <c r="CF273" s="9"/>
      <c r="CG273" s="9"/>
      <c r="CH273" s="9"/>
      <c r="CI273" s="9"/>
      <c r="CJ273" s="9"/>
      <c r="CK273" s="9"/>
      <c r="CL273" s="9"/>
      <c r="CM273" s="9"/>
      <c r="CN273" s="9"/>
      <c r="CO273" s="9"/>
      <c r="CP273" s="9"/>
      <c r="CQ273" s="9"/>
      <c r="CR273" s="9"/>
      <c r="CS273" s="9"/>
      <c r="CT273" s="9"/>
      <c r="CU273" s="9"/>
      <c r="CV273" s="9"/>
      <c r="CW273" s="9"/>
      <c r="CX273" s="9"/>
      <c r="CY273" s="9"/>
      <c r="CZ273" s="9"/>
      <c r="DA273" s="9"/>
      <c r="DB273" s="9"/>
      <c r="DC273" s="9"/>
      <c r="DD273" s="9"/>
      <c r="DE273" s="9"/>
    </row>
    <row r="274" spans="2:109" x14ac:dyDescent="0.2">
      <c r="B274" s="29"/>
      <c r="C274" s="2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  <c r="AQ274" s="9"/>
      <c r="AR274" s="9"/>
      <c r="AS274" s="9"/>
      <c r="AT274" s="9"/>
      <c r="AU274" s="9"/>
      <c r="AV274" s="9"/>
      <c r="AW274" s="9"/>
      <c r="AX274" s="9"/>
      <c r="AY274" s="9"/>
      <c r="AZ274" s="9"/>
      <c r="BA274" s="9"/>
      <c r="BB274" s="9"/>
      <c r="BC274" s="9"/>
      <c r="BD274" s="9"/>
      <c r="BE274" s="9"/>
      <c r="BF274" s="9"/>
      <c r="BG274" s="9"/>
      <c r="BH274" s="9"/>
      <c r="BI274" s="9"/>
      <c r="BJ274" s="9"/>
      <c r="BK274" s="9"/>
      <c r="BL274" s="9"/>
      <c r="BM274" s="9"/>
      <c r="BN274" s="9"/>
      <c r="BO274" s="9"/>
      <c r="BP274" s="9"/>
      <c r="BQ274" s="9"/>
      <c r="BR274" s="9"/>
      <c r="BS274" s="9"/>
      <c r="BT274" s="9"/>
      <c r="BU274" s="9"/>
      <c r="BV274" s="9"/>
      <c r="BW274" s="9"/>
      <c r="BX274" s="9"/>
      <c r="BY274" s="9"/>
      <c r="BZ274" s="9"/>
      <c r="CA274" s="9"/>
      <c r="CB274" s="9"/>
      <c r="CC274" s="9"/>
      <c r="CD274" s="9"/>
      <c r="CE274" s="9"/>
      <c r="CF274" s="9"/>
      <c r="CG274" s="9"/>
      <c r="CH274" s="9"/>
      <c r="CI274" s="9"/>
      <c r="CJ274" s="9"/>
      <c r="CK274" s="9"/>
      <c r="CL274" s="9"/>
      <c r="CM274" s="9"/>
      <c r="CN274" s="9"/>
      <c r="CO274" s="9"/>
      <c r="CP274" s="9"/>
      <c r="CQ274" s="9"/>
      <c r="CR274" s="9"/>
      <c r="CS274" s="9"/>
      <c r="CT274" s="9"/>
      <c r="CU274" s="9"/>
      <c r="CV274" s="9"/>
      <c r="CW274" s="9"/>
      <c r="CX274" s="9"/>
      <c r="CY274" s="9"/>
      <c r="CZ274" s="9"/>
      <c r="DA274" s="9"/>
      <c r="DB274" s="9"/>
      <c r="DC274" s="9"/>
      <c r="DD274" s="9"/>
      <c r="DE274" s="9"/>
    </row>
    <row r="275" spans="2:109" ht="54.95" customHeight="1" x14ac:dyDescent="0.2"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9"/>
      <c r="AO275" s="9"/>
      <c r="AP275" s="9"/>
      <c r="AQ275" s="9"/>
      <c r="AR275" s="9"/>
      <c r="AS275" s="9"/>
      <c r="AT275" s="9"/>
      <c r="AU275" s="9"/>
      <c r="AV275" s="9"/>
      <c r="AW275" s="9"/>
      <c r="AX275" s="9"/>
      <c r="AY275" s="9"/>
      <c r="AZ275" s="9"/>
      <c r="BA275" s="9"/>
      <c r="BB275" s="9"/>
      <c r="BC275" s="9"/>
      <c r="BD275" s="9"/>
      <c r="BE275" s="9"/>
      <c r="BF275" s="9"/>
      <c r="BG275" s="9"/>
      <c r="BH275" s="9"/>
      <c r="BI275" s="9"/>
      <c r="BJ275" s="9"/>
      <c r="BK275" s="9"/>
      <c r="BL275" s="9"/>
      <c r="BM275" s="9"/>
      <c r="BN275" s="9"/>
      <c r="BO275" s="9"/>
      <c r="BP275" s="9"/>
      <c r="BQ275" s="9"/>
      <c r="BR275" s="9"/>
      <c r="BS275" s="9"/>
      <c r="BT275" s="9"/>
      <c r="BU275" s="9"/>
      <c r="BV275" s="9"/>
      <c r="BW275" s="9"/>
      <c r="BX275" s="9"/>
      <c r="BY275" s="9"/>
      <c r="BZ275" s="9"/>
      <c r="CA275" s="9"/>
      <c r="CB275" s="9"/>
      <c r="CC275" s="9"/>
      <c r="CD275" s="9"/>
      <c r="CE275" s="9"/>
      <c r="CF275" s="9"/>
      <c r="CG275" s="9"/>
      <c r="CH275" s="9"/>
      <c r="CI275" s="9"/>
      <c r="CJ275" s="9"/>
      <c r="CK275" s="9"/>
      <c r="CL275" s="9"/>
      <c r="CM275" s="9"/>
      <c r="CN275" s="9"/>
      <c r="CO275" s="9"/>
      <c r="CP275" s="9"/>
      <c r="CQ275" s="9"/>
      <c r="CR275" s="9"/>
      <c r="CS275" s="9"/>
      <c r="CT275" s="9"/>
      <c r="CU275" s="9"/>
      <c r="CV275" s="9"/>
      <c r="CW275" s="9"/>
      <c r="CX275" s="9"/>
      <c r="CY275" s="9"/>
      <c r="CZ275" s="9"/>
      <c r="DA275" s="9"/>
      <c r="DB275" s="9"/>
      <c r="DC275" s="9"/>
      <c r="DD275" s="9"/>
      <c r="DE275" s="9"/>
    </row>
    <row r="276" spans="2:109" ht="54.95" customHeight="1" x14ac:dyDescent="0.2"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  <c r="AN276" s="9"/>
      <c r="AO276" s="9"/>
      <c r="AP276" s="9"/>
      <c r="AQ276" s="9"/>
      <c r="AR276" s="9"/>
      <c r="AS276" s="9"/>
      <c r="AT276" s="9"/>
      <c r="AU276" s="9"/>
      <c r="AV276" s="9"/>
      <c r="AW276" s="9"/>
      <c r="AX276" s="9"/>
      <c r="AY276" s="9"/>
      <c r="AZ276" s="9"/>
      <c r="BA276" s="9"/>
      <c r="BB276" s="9"/>
      <c r="BC276" s="9"/>
      <c r="BD276" s="9"/>
      <c r="BE276" s="9"/>
      <c r="BF276" s="9"/>
      <c r="BG276" s="9"/>
      <c r="BH276" s="9"/>
      <c r="BI276" s="9"/>
      <c r="BJ276" s="9"/>
      <c r="BK276" s="9"/>
      <c r="BL276" s="9"/>
      <c r="BM276" s="9"/>
      <c r="BN276" s="9"/>
      <c r="BO276" s="9"/>
      <c r="BP276" s="9"/>
      <c r="BQ276" s="9"/>
      <c r="BR276" s="9"/>
      <c r="BS276" s="9"/>
      <c r="BT276" s="9"/>
      <c r="BU276" s="9"/>
      <c r="BV276" s="9"/>
      <c r="BW276" s="9"/>
      <c r="BX276" s="9"/>
      <c r="BY276" s="9"/>
      <c r="BZ276" s="9"/>
      <c r="CA276" s="9"/>
      <c r="CB276" s="9"/>
      <c r="CC276" s="9"/>
      <c r="CD276" s="9"/>
      <c r="CE276" s="9"/>
      <c r="CF276" s="9"/>
      <c r="CG276" s="9"/>
      <c r="CH276" s="9"/>
      <c r="CI276" s="9"/>
      <c r="CJ276" s="9"/>
      <c r="CK276" s="9"/>
      <c r="CL276" s="9"/>
      <c r="CM276" s="9"/>
      <c r="CN276" s="9"/>
      <c r="CO276" s="9"/>
      <c r="CP276" s="9"/>
      <c r="CQ276" s="9"/>
      <c r="CR276" s="9"/>
      <c r="CS276" s="9"/>
      <c r="CT276" s="9"/>
      <c r="CU276" s="9"/>
      <c r="CV276" s="9"/>
      <c r="CW276" s="9"/>
      <c r="CX276" s="9"/>
      <c r="CY276" s="9"/>
      <c r="CZ276" s="9"/>
      <c r="DA276" s="9"/>
      <c r="DB276" s="9"/>
      <c r="DC276" s="9"/>
      <c r="DD276" s="9"/>
      <c r="DE276" s="9"/>
    </row>
    <row r="277" spans="2:109" ht="54.95" customHeight="1" x14ac:dyDescent="0.2"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9"/>
      <c r="AQ277" s="9"/>
      <c r="AR277" s="9"/>
      <c r="AS277" s="9"/>
      <c r="AT277" s="9"/>
      <c r="AU277" s="9"/>
      <c r="AV277" s="9"/>
      <c r="AW277" s="9"/>
      <c r="AX277" s="9"/>
      <c r="AY277" s="9"/>
      <c r="AZ277" s="9"/>
      <c r="BA277" s="9"/>
      <c r="BB277" s="9"/>
      <c r="BC277" s="9"/>
      <c r="BD277" s="9"/>
      <c r="BE277" s="9"/>
      <c r="BF277" s="9"/>
      <c r="BG277" s="9"/>
      <c r="BH277" s="9"/>
      <c r="BI277" s="9"/>
      <c r="BJ277" s="9"/>
      <c r="BK277" s="9"/>
      <c r="BL277" s="9"/>
      <c r="BM277" s="9"/>
      <c r="BN277" s="9"/>
      <c r="BO277" s="9"/>
      <c r="BP277" s="9"/>
      <c r="BQ277" s="9"/>
      <c r="BR277" s="9"/>
      <c r="BS277" s="9"/>
      <c r="BT277" s="9"/>
      <c r="BU277" s="9"/>
      <c r="BV277" s="9"/>
      <c r="BW277" s="9"/>
      <c r="BX277" s="9"/>
      <c r="BY277" s="9"/>
      <c r="BZ277" s="9"/>
      <c r="CA277" s="9"/>
      <c r="CB277" s="9"/>
      <c r="CC277" s="9"/>
      <c r="CD277" s="9"/>
      <c r="CE277" s="9"/>
      <c r="CF277" s="9"/>
      <c r="CG277" s="9"/>
      <c r="CH277" s="9"/>
      <c r="CI277" s="9"/>
      <c r="CJ277" s="9"/>
      <c r="CK277" s="9"/>
      <c r="CL277" s="9"/>
      <c r="CM277" s="9"/>
      <c r="CN277" s="9"/>
      <c r="CO277" s="9"/>
      <c r="CP277" s="9"/>
      <c r="CQ277" s="9"/>
      <c r="CR277" s="9"/>
      <c r="CS277" s="9"/>
      <c r="CT277" s="9"/>
      <c r="CU277" s="9"/>
      <c r="CV277" s="9"/>
      <c r="CW277" s="9"/>
      <c r="CX277" s="9"/>
      <c r="CY277" s="9"/>
      <c r="CZ277" s="9"/>
      <c r="DA277" s="9"/>
      <c r="DB277" s="9"/>
      <c r="DC277" s="9"/>
      <c r="DD277" s="9"/>
      <c r="DE277" s="9"/>
    </row>
    <row r="278" spans="2:109" ht="54.95" customHeight="1" x14ac:dyDescent="0.2"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9"/>
      <c r="AO278" s="9"/>
      <c r="AP278" s="9"/>
      <c r="AQ278" s="9"/>
      <c r="AR278" s="9"/>
      <c r="AS278" s="9"/>
      <c r="AT278" s="9"/>
      <c r="AU278" s="9"/>
      <c r="AV278" s="9"/>
      <c r="AW278" s="9"/>
      <c r="AX278" s="9"/>
      <c r="AY278" s="9"/>
      <c r="AZ278" s="9"/>
      <c r="BA278" s="9"/>
      <c r="BB278" s="9"/>
      <c r="BC278" s="9"/>
      <c r="BD278" s="9"/>
      <c r="BE278" s="9"/>
      <c r="BF278" s="9"/>
      <c r="BG278" s="9"/>
      <c r="BH278" s="9"/>
      <c r="BI278" s="9"/>
      <c r="BJ278" s="9"/>
      <c r="BK278" s="9"/>
      <c r="BL278" s="9"/>
      <c r="BM278" s="9"/>
      <c r="BN278" s="9"/>
      <c r="BO278" s="9"/>
      <c r="BP278" s="9"/>
      <c r="BQ278" s="9"/>
      <c r="BR278" s="9"/>
      <c r="BS278" s="9"/>
      <c r="BT278" s="9"/>
      <c r="BU278" s="9"/>
      <c r="BV278" s="9"/>
      <c r="BW278" s="9"/>
      <c r="BX278" s="9"/>
      <c r="BY278" s="9"/>
      <c r="BZ278" s="9"/>
      <c r="CA278" s="9"/>
      <c r="CB278" s="9"/>
      <c r="CC278" s="9"/>
      <c r="CD278" s="9"/>
      <c r="CE278" s="9"/>
      <c r="CF278" s="9"/>
      <c r="CG278" s="9"/>
      <c r="CH278" s="9"/>
      <c r="CI278" s="9"/>
      <c r="CJ278" s="9"/>
      <c r="CK278" s="9"/>
      <c r="CL278" s="9"/>
      <c r="CM278" s="9"/>
      <c r="CN278" s="9"/>
      <c r="CO278" s="9"/>
      <c r="CP278" s="9"/>
      <c r="CQ278" s="9"/>
      <c r="CR278" s="9"/>
      <c r="CS278" s="9"/>
      <c r="CT278" s="9"/>
      <c r="CU278" s="9"/>
      <c r="CV278" s="9"/>
      <c r="CW278" s="9"/>
      <c r="CX278" s="9"/>
      <c r="CY278" s="9"/>
      <c r="CZ278" s="9"/>
      <c r="DA278" s="9"/>
      <c r="DB278" s="9"/>
      <c r="DC278" s="9"/>
      <c r="DD278" s="9"/>
      <c r="DE278" s="9"/>
    </row>
    <row r="279" spans="2:109" ht="54.95" customHeight="1" x14ac:dyDescent="0.2"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  <c r="AM279" s="9"/>
      <c r="AN279" s="9"/>
      <c r="AO279" s="9"/>
      <c r="AP279" s="9"/>
      <c r="AQ279" s="9"/>
      <c r="AR279" s="9"/>
      <c r="AS279" s="9"/>
      <c r="AT279" s="9"/>
      <c r="AU279" s="9"/>
      <c r="AV279" s="9"/>
      <c r="AW279" s="9"/>
      <c r="AX279" s="9"/>
      <c r="AY279" s="9"/>
      <c r="AZ279" s="9"/>
      <c r="BA279" s="9"/>
      <c r="BB279" s="9"/>
      <c r="BC279" s="9"/>
      <c r="BD279" s="9"/>
      <c r="BE279" s="9"/>
      <c r="BF279" s="9"/>
      <c r="BG279" s="9"/>
      <c r="BH279" s="9"/>
      <c r="BI279" s="9"/>
      <c r="BJ279" s="9"/>
      <c r="BK279" s="9"/>
      <c r="BL279" s="9"/>
      <c r="BM279" s="9"/>
      <c r="BN279" s="9"/>
      <c r="BO279" s="9"/>
      <c r="BP279" s="9"/>
      <c r="BQ279" s="9"/>
      <c r="BR279" s="9"/>
      <c r="BS279" s="9"/>
      <c r="BT279" s="9"/>
      <c r="BU279" s="9"/>
      <c r="BV279" s="9"/>
      <c r="BW279" s="9"/>
      <c r="BX279" s="9"/>
      <c r="BY279" s="9"/>
      <c r="BZ279" s="9"/>
      <c r="CA279" s="9"/>
      <c r="CB279" s="9"/>
      <c r="CC279" s="9"/>
      <c r="CD279" s="9"/>
      <c r="CE279" s="9"/>
      <c r="CF279" s="9"/>
      <c r="CG279" s="9"/>
      <c r="CH279" s="9"/>
      <c r="CI279" s="9"/>
      <c r="CJ279" s="9"/>
      <c r="CK279" s="9"/>
      <c r="CL279" s="9"/>
      <c r="CM279" s="9"/>
      <c r="CN279" s="9"/>
      <c r="CO279" s="9"/>
      <c r="CP279" s="9"/>
      <c r="CQ279" s="9"/>
      <c r="CR279" s="9"/>
      <c r="CS279" s="9"/>
      <c r="CT279" s="9"/>
      <c r="CU279" s="9"/>
      <c r="CV279" s="9"/>
      <c r="CW279" s="9"/>
      <c r="CX279" s="9"/>
      <c r="CY279" s="9"/>
      <c r="CZ279" s="9"/>
      <c r="DA279" s="9"/>
      <c r="DB279" s="9"/>
      <c r="DC279" s="9"/>
      <c r="DD279" s="9"/>
      <c r="DE279" s="9"/>
    </row>
    <row r="280" spans="2:109" ht="54.95" customHeight="1" x14ac:dyDescent="0.2"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  <c r="AJ280" s="9"/>
      <c r="AK280" s="9"/>
      <c r="AL280" s="9"/>
      <c r="AM280" s="9"/>
      <c r="AN280" s="9"/>
      <c r="AO280" s="9"/>
      <c r="AP280" s="9"/>
      <c r="AQ280" s="9"/>
      <c r="AR280" s="9"/>
      <c r="AS280" s="9"/>
      <c r="AT280" s="9"/>
      <c r="AU280" s="9"/>
      <c r="AV280" s="9"/>
      <c r="AW280" s="9"/>
      <c r="AX280" s="9"/>
      <c r="AY280" s="9"/>
      <c r="AZ280" s="9"/>
      <c r="BA280" s="9"/>
      <c r="BB280" s="9"/>
      <c r="BC280" s="9"/>
      <c r="BD280" s="9"/>
      <c r="BE280" s="9"/>
      <c r="BF280" s="9"/>
      <c r="BG280" s="9"/>
      <c r="BH280" s="9"/>
      <c r="BI280" s="9"/>
      <c r="BJ280" s="9"/>
      <c r="BK280" s="9"/>
      <c r="BL280" s="9"/>
      <c r="BM280" s="9"/>
      <c r="BN280" s="9"/>
      <c r="BO280" s="9"/>
      <c r="BP280" s="9"/>
      <c r="BQ280" s="9"/>
      <c r="BR280" s="9"/>
      <c r="BS280" s="9"/>
      <c r="BT280" s="9"/>
      <c r="BU280" s="9"/>
      <c r="BV280" s="9"/>
      <c r="BW280" s="9"/>
      <c r="BX280" s="9"/>
      <c r="BY280" s="9"/>
      <c r="BZ280" s="9"/>
      <c r="CA280" s="9"/>
      <c r="CB280" s="9"/>
      <c r="CC280" s="9"/>
      <c r="CD280" s="9"/>
      <c r="CE280" s="9"/>
      <c r="CF280" s="9"/>
      <c r="CG280" s="9"/>
      <c r="CH280" s="9"/>
      <c r="CI280" s="9"/>
      <c r="CJ280" s="9"/>
      <c r="CK280" s="9"/>
      <c r="CL280" s="9"/>
      <c r="CM280" s="9"/>
      <c r="CN280" s="9"/>
      <c r="CO280" s="9"/>
      <c r="CP280" s="9"/>
      <c r="CQ280" s="9"/>
      <c r="CR280" s="9"/>
      <c r="CS280" s="9"/>
      <c r="CT280" s="9"/>
      <c r="CU280" s="9"/>
      <c r="CV280" s="9"/>
      <c r="CW280" s="9"/>
      <c r="CX280" s="9"/>
      <c r="CY280" s="9"/>
      <c r="CZ280" s="9"/>
      <c r="DA280" s="9"/>
      <c r="DB280" s="9"/>
      <c r="DC280" s="9"/>
      <c r="DD280" s="9"/>
      <c r="DE280" s="9"/>
    </row>
    <row r="281" spans="2:109" ht="54.95" customHeight="1" x14ac:dyDescent="0.2"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9"/>
      <c r="AV281" s="9"/>
      <c r="AW281" s="9"/>
      <c r="AX281" s="9"/>
      <c r="AY281" s="9"/>
      <c r="AZ281" s="9"/>
      <c r="BA281" s="9"/>
      <c r="BB281" s="9"/>
      <c r="BC281" s="9"/>
      <c r="BD281" s="9"/>
      <c r="BE281" s="9"/>
      <c r="BF281" s="9"/>
      <c r="BG281" s="9"/>
      <c r="BH281" s="9"/>
      <c r="BI281" s="9"/>
      <c r="BJ281" s="9"/>
      <c r="BK281" s="9"/>
      <c r="BL281" s="9"/>
      <c r="BM281" s="9"/>
      <c r="BN281" s="9"/>
      <c r="BO281" s="9"/>
      <c r="BP281" s="9"/>
      <c r="BQ281" s="9"/>
      <c r="BR281" s="9"/>
      <c r="BS281" s="9"/>
      <c r="BT281" s="9"/>
      <c r="BU281" s="9"/>
      <c r="BV281" s="9"/>
      <c r="BW281" s="9"/>
      <c r="BX281" s="9"/>
      <c r="BY281" s="9"/>
      <c r="BZ281" s="9"/>
      <c r="CA281" s="9"/>
      <c r="CB281" s="9"/>
      <c r="CC281" s="9"/>
      <c r="CD281" s="9"/>
      <c r="CE281" s="9"/>
      <c r="CF281" s="9"/>
      <c r="CG281" s="9"/>
      <c r="CH281" s="9"/>
      <c r="CI281" s="9"/>
      <c r="CJ281" s="9"/>
      <c r="CK281" s="9"/>
      <c r="CL281" s="9"/>
      <c r="CM281" s="9"/>
      <c r="CN281" s="9"/>
      <c r="CO281" s="9"/>
      <c r="CP281" s="9"/>
      <c r="CQ281" s="9"/>
      <c r="CR281" s="9"/>
      <c r="CS281" s="9"/>
      <c r="CT281" s="9"/>
      <c r="CU281" s="9"/>
      <c r="CV281" s="9"/>
      <c r="CW281" s="9"/>
      <c r="CX281" s="9"/>
      <c r="CY281" s="9"/>
      <c r="CZ281" s="9"/>
      <c r="DA281" s="9"/>
      <c r="DB281" s="9"/>
      <c r="DC281" s="9"/>
      <c r="DD281" s="9"/>
      <c r="DE281" s="9"/>
    </row>
    <row r="282" spans="2:109" ht="54.95" customHeight="1" x14ac:dyDescent="0.2"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  <c r="AM282" s="9"/>
      <c r="AN282" s="9"/>
      <c r="AO282" s="9"/>
      <c r="AP282" s="9"/>
      <c r="AQ282" s="9"/>
      <c r="AR282" s="9"/>
      <c r="AS282" s="9"/>
      <c r="AT282" s="9"/>
      <c r="AU282" s="9"/>
      <c r="AV282" s="9"/>
      <c r="AW282" s="9"/>
      <c r="AX282" s="9"/>
      <c r="AY282" s="9"/>
      <c r="AZ282" s="9"/>
      <c r="BA282" s="9"/>
      <c r="BB282" s="9"/>
      <c r="BC282" s="9"/>
      <c r="BD282" s="9"/>
      <c r="BE282" s="9"/>
      <c r="BF282" s="9"/>
      <c r="BG282" s="9"/>
      <c r="BH282" s="9"/>
      <c r="BI282" s="9"/>
      <c r="BJ282" s="9"/>
      <c r="BK282" s="9"/>
      <c r="BL282" s="9"/>
      <c r="BM282" s="9"/>
      <c r="BN282" s="9"/>
      <c r="BO282" s="9"/>
      <c r="BP282" s="9"/>
      <c r="BQ282" s="9"/>
      <c r="BR282" s="9"/>
      <c r="BS282" s="9"/>
      <c r="BT282" s="9"/>
      <c r="BU282" s="9"/>
      <c r="BV282" s="9"/>
      <c r="BW282" s="9"/>
      <c r="BX282" s="9"/>
      <c r="BY282" s="9"/>
      <c r="BZ282" s="9"/>
      <c r="CA282" s="9"/>
      <c r="CB282" s="9"/>
      <c r="CC282" s="9"/>
      <c r="CD282" s="9"/>
      <c r="CE282" s="9"/>
      <c r="CF282" s="9"/>
      <c r="CG282" s="9"/>
      <c r="CH282" s="9"/>
      <c r="CI282" s="9"/>
      <c r="CJ282" s="9"/>
      <c r="CK282" s="9"/>
      <c r="CL282" s="9"/>
      <c r="CM282" s="9"/>
      <c r="CN282" s="9"/>
      <c r="CO282" s="9"/>
      <c r="CP282" s="9"/>
      <c r="CQ282" s="9"/>
      <c r="CR282" s="9"/>
      <c r="CS282" s="9"/>
      <c r="CT282" s="9"/>
      <c r="CU282" s="9"/>
      <c r="CV282" s="9"/>
      <c r="CW282" s="9"/>
      <c r="CX282" s="9"/>
      <c r="CY282" s="9"/>
      <c r="CZ282" s="9"/>
      <c r="DA282" s="9"/>
      <c r="DB282" s="9"/>
      <c r="DC282" s="9"/>
      <c r="DD282" s="9"/>
      <c r="DE282" s="9"/>
    </row>
    <row r="283" spans="2:109" ht="54.95" customHeight="1" x14ac:dyDescent="0.2"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  <c r="AJ283" s="9"/>
      <c r="AK283" s="9"/>
      <c r="AL283" s="9"/>
      <c r="AM283" s="9"/>
      <c r="AN283" s="9"/>
      <c r="AO283" s="9"/>
      <c r="AP283" s="9"/>
      <c r="AQ283" s="9"/>
      <c r="AR283" s="9"/>
      <c r="AS283" s="9"/>
      <c r="AT283" s="9"/>
      <c r="AU283" s="9"/>
      <c r="AV283" s="9"/>
      <c r="AW283" s="9"/>
      <c r="AX283" s="9"/>
      <c r="AY283" s="9"/>
      <c r="AZ283" s="9"/>
      <c r="BA283" s="9"/>
      <c r="BB283" s="9"/>
      <c r="BC283" s="9"/>
      <c r="BD283" s="9"/>
      <c r="BE283" s="9"/>
      <c r="BF283" s="9"/>
      <c r="BG283" s="9"/>
      <c r="BH283" s="9"/>
      <c r="BI283" s="9"/>
      <c r="BJ283" s="9"/>
      <c r="BK283" s="9"/>
      <c r="BL283" s="9"/>
      <c r="BM283" s="9"/>
      <c r="BN283" s="9"/>
      <c r="BO283" s="9"/>
      <c r="BP283" s="9"/>
      <c r="BQ283" s="9"/>
      <c r="BR283" s="9"/>
      <c r="BS283" s="9"/>
      <c r="BT283" s="9"/>
      <c r="BU283" s="9"/>
      <c r="BV283" s="9"/>
      <c r="BW283" s="9"/>
      <c r="BX283" s="9"/>
      <c r="BY283" s="9"/>
      <c r="BZ283" s="9"/>
      <c r="CA283" s="9"/>
      <c r="CB283" s="9"/>
      <c r="CC283" s="9"/>
      <c r="CD283" s="9"/>
      <c r="CE283" s="9"/>
      <c r="CF283" s="9"/>
      <c r="CG283" s="9"/>
      <c r="CH283" s="9"/>
      <c r="CI283" s="9"/>
      <c r="CJ283" s="9"/>
      <c r="CK283" s="9"/>
      <c r="CL283" s="9"/>
      <c r="CM283" s="9"/>
      <c r="CN283" s="9"/>
      <c r="CO283" s="9"/>
      <c r="CP283" s="9"/>
      <c r="CQ283" s="9"/>
      <c r="CR283" s="9"/>
      <c r="CS283" s="9"/>
      <c r="CT283" s="9"/>
      <c r="CU283" s="9"/>
      <c r="CV283" s="9"/>
      <c r="CW283" s="9"/>
      <c r="CX283" s="9"/>
      <c r="CY283" s="9"/>
      <c r="CZ283" s="9"/>
      <c r="DA283" s="9"/>
      <c r="DB283" s="9"/>
      <c r="DC283" s="9"/>
      <c r="DD283" s="9"/>
      <c r="DE283" s="9"/>
    </row>
    <row r="284" spans="2:109" ht="54.95" customHeight="1" x14ac:dyDescent="0.2"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  <c r="AM284" s="9"/>
      <c r="AN284" s="9"/>
      <c r="AO284" s="9"/>
      <c r="AP284" s="9"/>
      <c r="AQ284" s="9"/>
      <c r="AR284" s="9"/>
      <c r="AS284" s="9"/>
      <c r="AT284" s="9"/>
      <c r="AU284" s="9"/>
      <c r="AV284" s="9"/>
      <c r="AW284" s="9"/>
      <c r="AX284" s="9"/>
      <c r="AY284" s="9"/>
      <c r="AZ284" s="9"/>
      <c r="BA284" s="9"/>
      <c r="BB284" s="9"/>
      <c r="BC284" s="9"/>
      <c r="BD284" s="9"/>
      <c r="BE284" s="9"/>
      <c r="BF284" s="9"/>
      <c r="BG284" s="9"/>
      <c r="BH284" s="9"/>
      <c r="BI284" s="9"/>
      <c r="BJ284" s="9"/>
      <c r="BK284" s="9"/>
      <c r="BL284" s="9"/>
      <c r="BM284" s="9"/>
      <c r="BN284" s="9"/>
      <c r="BO284" s="9"/>
      <c r="BP284" s="9"/>
      <c r="BQ284" s="9"/>
      <c r="BR284" s="9"/>
      <c r="BS284" s="9"/>
      <c r="BT284" s="9"/>
      <c r="BU284" s="9"/>
      <c r="BV284" s="9"/>
      <c r="BW284" s="9"/>
      <c r="BX284" s="9"/>
      <c r="BY284" s="9"/>
      <c r="BZ284" s="9"/>
      <c r="CA284" s="9"/>
      <c r="CB284" s="9"/>
      <c r="CC284" s="9"/>
      <c r="CD284" s="9"/>
      <c r="CE284" s="9"/>
      <c r="CF284" s="9"/>
      <c r="CG284" s="9"/>
      <c r="CH284" s="9"/>
      <c r="CI284" s="9"/>
      <c r="CJ284" s="9"/>
      <c r="CK284" s="9"/>
      <c r="CL284" s="9"/>
      <c r="CM284" s="9"/>
      <c r="CN284" s="9"/>
      <c r="CO284" s="9"/>
      <c r="CP284" s="9"/>
      <c r="CQ284" s="9"/>
      <c r="CR284" s="9"/>
      <c r="CS284" s="9"/>
      <c r="CT284" s="9"/>
      <c r="CU284" s="9"/>
      <c r="CV284" s="9"/>
      <c r="CW284" s="9"/>
      <c r="CX284" s="9"/>
      <c r="CY284" s="9"/>
      <c r="CZ284" s="9"/>
      <c r="DA284" s="9"/>
      <c r="DB284" s="9"/>
      <c r="DC284" s="9"/>
      <c r="DD284" s="9"/>
      <c r="DE284" s="9"/>
    </row>
    <row r="285" spans="2:109" ht="54.95" customHeight="1" x14ac:dyDescent="0.2"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  <c r="AM285" s="9"/>
      <c r="AN285" s="9"/>
      <c r="AO285" s="9"/>
      <c r="AP285" s="9"/>
      <c r="AQ285" s="9"/>
      <c r="AR285" s="9"/>
      <c r="AS285" s="9"/>
      <c r="AT285" s="9"/>
      <c r="AU285" s="9"/>
      <c r="AV285" s="9"/>
      <c r="AW285" s="9"/>
      <c r="AX285" s="9"/>
      <c r="AY285" s="9"/>
      <c r="AZ285" s="9"/>
      <c r="BA285" s="9"/>
      <c r="BB285" s="9"/>
      <c r="BC285" s="9"/>
      <c r="BD285" s="9"/>
      <c r="BE285" s="9"/>
      <c r="BF285" s="9"/>
      <c r="BG285" s="9"/>
      <c r="BH285" s="9"/>
      <c r="BI285" s="9"/>
      <c r="BJ285" s="9"/>
      <c r="BK285" s="9"/>
      <c r="BL285" s="9"/>
      <c r="BM285" s="9"/>
      <c r="BN285" s="9"/>
      <c r="BO285" s="9"/>
      <c r="BP285" s="9"/>
      <c r="BQ285" s="9"/>
      <c r="BR285" s="9"/>
      <c r="BS285" s="9"/>
      <c r="BT285" s="9"/>
      <c r="BU285" s="9"/>
      <c r="BV285" s="9"/>
      <c r="BW285" s="9"/>
      <c r="BX285" s="9"/>
      <c r="BY285" s="9"/>
      <c r="BZ285" s="9"/>
      <c r="CA285" s="9"/>
      <c r="CB285" s="9"/>
      <c r="CC285" s="9"/>
      <c r="CD285" s="9"/>
      <c r="CE285" s="9"/>
      <c r="CF285" s="9"/>
      <c r="CG285" s="9"/>
      <c r="CH285" s="9"/>
      <c r="CI285" s="9"/>
      <c r="CJ285" s="9"/>
      <c r="CK285" s="9"/>
      <c r="CL285" s="9"/>
      <c r="CM285" s="9"/>
      <c r="CN285" s="9"/>
      <c r="CO285" s="9"/>
      <c r="CP285" s="9"/>
      <c r="CQ285" s="9"/>
      <c r="CR285" s="9"/>
      <c r="CS285" s="9"/>
      <c r="CT285" s="9"/>
      <c r="CU285" s="9"/>
      <c r="CV285" s="9"/>
      <c r="CW285" s="9"/>
      <c r="CX285" s="9"/>
      <c r="CY285" s="9"/>
      <c r="CZ285" s="9"/>
      <c r="DA285" s="9"/>
      <c r="DB285" s="9"/>
      <c r="DC285" s="9"/>
      <c r="DD285" s="9"/>
      <c r="DE285" s="9"/>
    </row>
    <row r="286" spans="2:109" ht="54.95" customHeight="1" x14ac:dyDescent="0.2"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  <c r="AM286" s="9"/>
      <c r="AN286" s="9"/>
      <c r="AO286" s="9"/>
      <c r="AP286" s="9"/>
      <c r="AQ286" s="9"/>
      <c r="AR286" s="9"/>
      <c r="AS286" s="9"/>
      <c r="AT286" s="9"/>
      <c r="AU286" s="9"/>
      <c r="AV286" s="9"/>
      <c r="AW286" s="9"/>
      <c r="AX286" s="9"/>
      <c r="AY286" s="9"/>
      <c r="AZ286" s="9"/>
      <c r="BA286" s="9"/>
      <c r="BB286" s="9"/>
      <c r="BC286" s="9"/>
      <c r="BD286" s="9"/>
      <c r="BE286" s="9"/>
      <c r="BF286" s="9"/>
      <c r="BG286" s="9"/>
      <c r="BH286" s="9"/>
      <c r="BI286" s="9"/>
      <c r="BJ286" s="9"/>
      <c r="BK286" s="9"/>
      <c r="BL286" s="9"/>
      <c r="BM286" s="9"/>
      <c r="BN286" s="9"/>
      <c r="BO286" s="9"/>
      <c r="BP286" s="9"/>
      <c r="BQ286" s="9"/>
      <c r="BR286" s="9"/>
      <c r="BS286" s="9"/>
      <c r="BT286" s="9"/>
      <c r="BU286" s="9"/>
      <c r="BV286" s="9"/>
      <c r="BW286" s="9"/>
      <c r="BX286" s="9"/>
      <c r="BY286" s="9"/>
      <c r="BZ286" s="9"/>
      <c r="CA286" s="9"/>
      <c r="CB286" s="9"/>
      <c r="CC286" s="9"/>
      <c r="CD286" s="9"/>
      <c r="CE286" s="9"/>
      <c r="CF286" s="9"/>
      <c r="CG286" s="9"/>
      <c r="CH286" s="9"/>
      <c r="CI286" s="9"/>
      <c r="CJ286" s="9"/>
      <c r="CK286" s="9"/>
      <c r="CL286" s="9"/>
      <c r="CM286" s="9"/>
      <c r="CN286" s="9"/>
      <c r="CO286" s="9"/>
      <c r="CP286" s="9"/>
      <c r="CQ286" s="9"/>
      <c r="CR286" s="9"/>
      <c r="CS286" s="9"/>
      <c r="CT286" s="9"/>
      <c r="CU286" s="9"/>
      <c r="CV286" s="9"/>
      <c r="CW286" s="9"/>
      <c r="CX286" s="9"/>
      <c r="CY286" s="9"/>
      <c r="CZ286" s="9"/>
      <c r="DA286" s="9"/>
      <c r="DB286" s="9"/>
      <c r="DC286" s="9"/>
      <c r="DD286" s="9"/>
      <c r="DE286" s="9"/>
    </row>
    <row r="287" spans="2:109" ht="54.95" customHeight="1" x14ac:dyDescent="0.2"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  <c r="AM287" s="9"/>
      <c r="AN287" s="9"/>
      <c r="AO287" s="9"/>
      <c r="AP287" s="9"/>
      <c r="AQ287" s="9"/>
      <c r="AR287" s="9"/>
      <c r="AS287" s="9"/>
      <c r="AT287" s="9"/>
      <c r="AU287" s="9"/>
      <c r="AV287" s="9"/>
      <c r="AW287" s="9"/>
      <c r="AX287" s="9"/>
      <c r="AY287" s="9"/>
      <c r="AZ287" s="9"/>
      <c r="BA287" s="9"/>
      <c r="BB287" s="9"/>
      <c r="BC287" s="9"/>
      <c r="BD287" s="9"/>
      <c r="BE287" s="9"/>
      <c r="BF287" s="9"/>
      <c r="BG287" s="9"/>
      <c r="BH287" s="9"/>
      <c r="BI287" s="9"/>
      <c r="BJ287" s="9"/>
      <c r="BK287" s="9"/>
      <c r="BL287" s="9"/>
      <c r="BM287" s="9"/>
      <c r="BN287" s="9"/>
      <c r="BO287" s="9"/>
      <c r="BP287" s="9"/>
      <c r="BQ287" s="9"/>
      <c r="BR287" s="9"/>
      <c r="BS287" s="9"/>
      <c r="BT287" s="9"/>
      <c r="BU287" s="9"/>
      <c r="BV287" s="9"/>
      <c r="BW287" s="9"/>
      <c r="BX287" s="9"/>
      <c r="BY287" s="9"/>
      <c r="BZ287" s="9"/>
      <c r="CA287" s="9"/>
      <c r="CB287" s="9"/>
      <c r="CC287" s="9"/>
      <c r="CD287" s="9"/>
      <c r="CE287" s="9"/>
      <c r="CF287" s="9"/>
      <c r="CG287" s="9"/>
      <c r="CH287" s="9"/>
      <c r="CI287" s="9"/>
      <c r="CJ287" s="9"/>
      <c r="CK287" s="9"/>
      <c r="CL287" s="9"/>
      <c r="CM287" s="9"/>
      <c r="CN287" s="9"/>
      <c r="CO287" s="9"/>
      <c r="CP287" s="9"/>
      <c r="CQ287" s="9"/>
      <c r="CR287" s="9"/>
      <c r="CS287" s="9"/>
      <c r="CT287" s="9"/>
      <c r="CU287" s="9"/>
      <c r="CV287" s="9"/>
      <c r="CW287" s="9"/>
      <c r="CX287" s="9"/>
      <c r="CY287" s="9"/>
      <c r="CZ287" s="9"/>
      <c r="DA287" s="9"/>
      <c r="DB287" s="9"/>
      <c r="DC287" s="9"/>
      <c r="DD287" s="9"/>
      <c r="DE287" s="9"/>
    </row>
    <row r="288" spans="2:109" ht="54.95" customHeight="1" x14ac:dyDescent="0.2"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  <c r="AM288" s="9"/>
      <c r="AN288" s="9"/>
      <c r="AO288" s="9"/>
      <c r="AP288" s="9"/>
      <c r="AQ288" s="9"/>
      <c r="AR288" s="9"/>
      <c r="AS288" s="9"/>
      <c r="AT288" s="9"/>
      <c r="AU288" s="9"/>
      <c r="AV288" s="9"/>
      <c r="AW288" s="9"/>
      <c r="AX288" s="9"/>
      <c r="AY288" s="9"/>
      <c r="AZ288" s="9"/>
      <c r="BA288" s="9"/>
      <c r="BB288" s="9"/>
      <c r="BC288" s="9"/>
      <c r="BD288" s="9"/>
      <c r="BE288" s="9"/>
      <c r="BF288" s="9"/>
      <c r="BG288" s="9"/>
      <c r="BH288" s="9"/>
      <c r="BI288" s="9"/>
      <c r="BJ288" s="9"/>
      <c r="BK288" s="9"/>
      <c r="BL288" s="9"/>
      <c r="BM288" s="9"/>
      <c r="BN288" s="9"/>
      <c r="BO288" s="9"/>
      <c r="BP288" s="9"/>
      <c r="BQ288" s="9"/>
      <c r="BR288" s="9"/>
      <c r="BS288" s="9"/>
      <c r="BT288" s="9"/>
      <c r="BU288" s="9"/>
      <c r="BV288" s="9"/>
      <c r="BW288" s="9"/>
      <c r="BX288" s="9"/>
      <c r="BY288" s="9"/>
      <c r="BZ288" s="9"/>
      <c r="CA288" s="9"/>
      <c r="CB288" s="9"/>
      <c r="CC288" s="9"/>
      <c r="CD288" s="9"/>
      <c r="CE288" s="9"/>
      <c r="CF288" s="9"/>
      <c r="CG288" s="9"/>
      <c r="CH288" s="9"/>
      <c r="CI288" s="9"/>
      <c r="CJ288" s="9"/>
      <c r="CK288" s="9"/>
      <c r="CL288" s="9"/>
      <c r="CM288" s="9"/>
      <c r="CN288" s="9"/>
      <c r="CO288" s="9"/>
      <c r="CP288" s="9"/>
      <c r="CQ288" s="9"/>
      <c r="CR288" s="9"/>
      <c r="CS288" s="9"/>
      <c r="CT288" s="9"/>
      <c r="CU288" s="9"/>
      <c r="CV288" s="9"/>
      <c r="CW288" s="9"/>
      <c r="CX288" s="9"/>
      <c r="CY288" s="9"/>
      <c r="CZ288" s="9"/>
      <c r="DA288" s="9"/>
      <c r="DB288" s="9"/>
      <c r="DC288" s="9"/>
      <c r="DD288" s="9"/>
      <c r="DE288" s="9"/>
    </row>
    <row r="289" spans="6:109" ht="54.95" customHeight="1" x14ac:dyDescent="0.2"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  <c r="AJ289" s="9"/>
      <c r="AK289" s="9"/>
      <c r="AL289" s="9"/>
      <c r="AM289" s="9"/>
      <c r="AN289" s="9"/>
      <c r="AO289" s="9"/>
      <c r="AP289" s="9"/>
      <c r="AQ289" s="9"/>
      <c r="AR289" s="9"/>
      <c r="AS289" s="9"/>
      <c r="AT289" s="9"/>
      <c r="AU289" s="9"/>
      <c r="AV289" s="9"/>
      <c r="AW289" s="9"/>
      <c r="AX289" s="9"/>
      <c r="AY289" s="9"/>
      <c r="AZ289" s="9"/>
      <c r="BA289" s="9"/>
      <c r="BB289" s="9"/>
      <c r="BC289" s="9"/>
      <c r="BD289" s="9"/>
      <c r="BE289" s="9"/>
      <c r="BF289" s="9"/>
      <c r="BG289" s="9"/>
      <c r="BH289" s="9"/>
      <c r="BI289" s="9"/>
      <c r="BJ289" s="9"/>
      <c r="BK289" s="9"/>
      <c r="BL289" s="9"/>
      <c r="BM289" s="9"/>
      <c r="BN289" s="9"/>
      <c r="BO289" s="9"/>
      <c r="BP289" s="9"/>
      <c r="BQ289" s="9"/>
      <c r="BR289" s="9"/>
      <c r="BS289" s="9"/>
      <c r="BT289" s="9"/>
      <c r="BU289" s="9"/>
      <c r="BV289" s="9"/>
      <c r="BW289" s="9"/>
      <c r="BX289" s="9"/>
      <c r="BY289" s="9"/>
      <c r="BZ289" s="9"/>
      <c r="CA289" s="9"/>
      <c r="CB289" s="9"/>
      <c r="CC289" s="9"/>
      <c r="CD289" s="9"/>
      <c r="CE289" s="9"/>
      <c r="CF289" s="9"/>
      <c r="CG289" s="9"/>
      <c r="CH289" s="9"/>
      <c r="CI289" s="9"/>
      <c r="CJ289" s="9"/>
      <c r="CK289" s="9"/>
      <c r="CL289" s="9"/>
      <c r="CM289" s="9"/>
      <c r="CN289" s="9"/>
      <c r="CO289" s="9"/>
      <c r="CP289" s="9"/>
      <c r="CQ289" s="9"/>
      <c r="CR289" s="9"/>
      <c r="CS289" s="9"/>
      <c r="CT289" s="9"/>
      <c r="CU289" s="9"/>
      <c r="CV289" s="9"/>
      <c r="CW289" s="9"/>
      <c r="CX289" s="9"/>
      <c r="CY289" s="9"/>
      <c r="CZ289" s="9"/>
      <c r="DA289" s="9"/>
      <c r="DB289" s="9"/>
      <c r="DC289" s="9"/>
      <c r="DD289" s="9"/>
      <c r="DE289" s="9"/>
    </row>
    <row r="290" spans="6:109" ht="54.95" customHeight="1" x14ac:dyDescent="0.2"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  <c r="AJ290" s="9"/>
      <c r="AK290" s="9"/>
      <c r="AL290" s="9"/>
      <c r="AM290" s="9"/>
      <c r="AN290" s="9"/>
      <c r="AO290" s="9"/>
      <c r="AP290" s="9"/>
      <c r="AQ290" s="9"/>
      <c r="AR290" s="9"/>
      <c r="AS290" s="9"/>
      <c r="AT290" s="9"/>
      <c r="AU290" s="9"/>
      <c r="AV290" s="9"/>
      <c r="AW290" s="9"/>
      <c r="AX290" s="9"/>
      <c r="AY290" s="9"/>
      <c r="AZ290" s="9"/>
      <c r="BA290" s="9"/>
      <c r="BB290" s="9"/>
      <c r="BC290" s="9"/>
      <c r="BD290" s="9"/>
      <c r="BE290" s="9"/>
      <c r="BF290" s="9"/>
      <c r="BG290" s="9"/>
      <c r="BH290" s="9"/>
      <c r="BI290" s="9"/>
      <c r="BJ290" s="9"/>
      <c r="BK290" s="9"/>
      <c r="BL290" s="9"/>
      <c r="BM290" s="9"/>
      <c r="BN290" s="9"/>
      <c r="BO290" s="9"/>
      <c r="BP290" s="9"/>
      <c r="BQ290" s="9"/>
      <c r="BR290" s="9"/>
      <c r="BS290" s="9"/>
      <c r="BT290" s="9"/>
      <c r="BU290" s="9"/>
      <c r="BV290" s="9"/>
      <c r="BW290" s="9"/>
      <c r="BX290" s="9"/>
      <c r="BY290" s="9"/>
      <c r="BZ290" s="9"/>
      <c r="CA290" s="9"/>
      <c r="CB290" s="9"/>
      <c r="CC290" s="9"/>
      <c r="CD290" s="9"/>
      <c r="CE290" s="9"/>
      <c r="CF290" s="9"/>
      <c r="CG290" s="9"/>
      <c r="CH290" s="9"/>
      <c r="CI290" s="9"/>
      <c r="CJ290" s="9"/>
      <c r="CK290" s="9"/>
      <c r="CL290" s="9"/>
      <c r="CM290" s="9"/>
      <c r="CN290" s="9"/>
      <c r="CO290" s="9"/>
      <c r="CP290" s="9"/>
      <c r="CQ290" s="9"/>
      <c r="CR290" s="9"/>
      <c r="CS290" s="9"/>
      <c r="CT290" s="9"/>
      <c r="CU290" s="9"/>
      <c r="CV290" s="9"/>
      <c r="CW290" s="9"/>
      <c r="CX290" s="9"/>
      <c r="CY290" s="9"/>
      <c r="CZ290" s="9"/>
      <c r="DA290" s="9"/>
      <c r="DB290" s="9"/>
      <c r="DC290" s="9"/>
      <c r="DD290" s="9"/>
      <c r="DE290" s="9"/>
    </row>
    <row r="291" spans="6:109" ht="54.95" customHeight="1" x14ac:dyDescent="0.2"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9"/>
      <c r="AM291" s="9"/>
      <c r="AN291" s="9"/>
      <c r="AO291" s="9"/>
      <c r="AP291" s="9"/>
      <c r="AQ291" s="9"/>
      <c r="AR291" s="9"/>
      <c r="AS291" s="9"/>
      <c r="AT291" s="9"/>
      <c r="AU291" s="9"/>
      <c r="AV291" s="9"/>
      <c r="AW291" s="9"/>
      <c r="AX291" s="9"/>
      <c r="AY291" s="9"/>
      <c r="AZ291" s="9"/>
      <c r="BA291" s="9"/>
      <c r="BB291" s="9"/>
      <c r="BC291" s="9"/>
      <c r="BD291" s="9"/>
      <c r="BE291" s="9"/>
      <c r="BF291" s="9"/>
      <c r="BG291" s="9"/>
      <c r="BH291" s="9"/>
      <c r="BI291" s="9"/>
      <c r="BJ291" s="9"/>
      <c r="BK291" s="9"/>
      <c r="BL291" s="9"/>
      <c r="BM291" s="9"/>
      <c r="BN291" s="9"/>
      <c r="BO291" s="9"/>
      <c r="BP291" s="9"/>
      <c r="BQ291" s="9"/>
      <c r="BR291" s="9"/>
      <c r="BS291" s="9"/>
      <c r="BT291" s="9"/>
      <c r="BU291" s="9"/>
      <c r="BV291" s="9"/>
      <c r="BW291" s="9"/>
      <c r="BX291" s="9"/>
      <c r="BY291" s="9"/>
      <c r="BZ291" s="9"/>
      <c r="CA291" s="9"/>
      <c r="CB291" s="9"/>
      <c r="CC291" s="9"/>
      <c r="CD291" s="9"/>
      <c r="CE291" s="9"/>
      <c r="CF291" s="9"/>
      <c r="CG291" s="9"/>
      <c r="CH291" s="9"/>
      <c r="CI291" s="9"/>
      <c r="CJ291" s="9"/>
      <c r="CK291" s="9"/>
      <c r="CL291" s="9"/>
      <c r="CM291" s="9"/>
      <c r="CN291" s="9"/>
      <c r="CO291" s="9"/>
      <c r="CP291" s="9"/>
      <c r="CQ291" s="9"/>
      <c r="CR291" s="9"/>
      <c r="CS291" s="9"/>
      <c r="CT291" s="9"/>
      <c r="CU291" s="9"/>
      <c r="CV291" s="9"/>
      <c r="CW291" s="9"/>
      <c r="CX291" s="9"/>
      <c r="CY291" s="9"/>
      <c r="CZ291" s="9"/>
      <c r="DA291" s="9"/>
      <c r="DB291" s="9"/>
      <c r="DC291" s="9"/>
      <c r="DD291" s="9"/>
      <c r="DE291" s="9"/>
    </row>
    <row r="292" spans="6:109" ht="54.95" customHeight="1" x14ac:dyDescent="0.2"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  <c r="AJ292" s="9"/>
      <c r="AK292" s="9"/>
      <c r="AL292" s="9"/>
      <c r="AM292" s="9"/>
      <c r="AN292" s="9"/>
      <c r="AO292" s="9"/>
      <c r="AP292" s="9"/>
      <c r="AQ292" s="9"/>
      <c r="AR292" s="9"/>
      <c r="AS292" s="9"/>
      <c r="AT292" s="9"/>
      <c r="AU292" s="9"/>
      <c r="AV292" s="9"/>
      <c r="AW292" s="9"/>
      <c r="AX292" s="9"/>
      <c r="AY292" s="9"/>
      <c r="AZ292" s="9"/>
      <c r="BA292" s="9"/>
      <c r="BB292" s="9"/>
      <c r="BC292" s="9"/>
      <c r="BD292" s="9"/>
      <c r="BE292" s="9"/>
      <c r="BF292" s="9"/>
      <c r="BG292" s="9"/>
      <c r="BH292" s="9"/>
      <c r="BI292" s="9"/>
      <c r="BJ292" s="9"/>
      <c r="BK292" s="9"/>
      <c r="BL292" s="9"/>
      <c r="BM292" s="9"/>
      <c r="BN292" s="9"/>
      <c r="BO292" s="9"/>
      <c r="BP292" s="9"/>
      <c r="BQ292" s="9"/>
      <c r="BR292" s="9"/>
      <c r="BS292" s="9"/>
      <c r="BT292" s="9"/>
      <c r="BU292" s="9"/>
      <c r="BV292" s="9"/>
      <c r="BW292" s="9"/>
      <c r="BX292" s="9"/>
      <c r="BY292" s="9"/>
      <c r="BZ292" s="9"/>
      <c r="CA292" s="9"/>
      <c r="CB292" s="9"/>
      <c r="CC292" s="9"/>
      <c r="CD292" s="9"/>
      <c r="CE292" s="9"/>
      <c r="CF292" s="9"/>
      <c r="CG292" s="9"/>
      <c r="CH292" s="9"/>
      <c r="CI292" s="9"/>
      <c r="CJ292" s="9"/>
      <c r="CK292" s="9"/>
      <c r="CL292" s="9"/>
      <c r="CM292" s="9"/>
      <c r="CN292" s="9"/>
      <c r="CO292" s="9"/>
      <c r="CP292" s="9"/>
      <c r="CQ292" s="9"/>
      <c r="CR292" s="9"/>
      <c r="CS292" s="9"/>
      <c r="CT292" s="9"/>
      <c r="CU292" s="9"/>
      <c r="CV292" s="9"/>
      <c r="CW292" s="9"/>
      <c r="CX292" s="9"/>
      <c r="CY292" s="9"/>
      <c r="CZ292" s="9"/>
      <c r="DA292" s="9"/>
      <c r="DB292" s="9"/>
      <c r="DC292" s="9"/>
      <c r="DD292" s="9"/>
      <c r="DE292" s="9"/>
    </row>
    <row r="293" spans="6:109" ht="54.95" customHeight="1" x14ac:dyDescent="0.2"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  <c r="AM293" s="9"/>
      <c r="AN293" s="9"/>
      <c r="AO293" s="9"/>
      <c r="AP293" s="9"/>
      <c r="AQ293" s="9"/>
      <c r="AR293" s="9"/>
      <c r="AS293" s="9"/>
      <c r="AT293" s="9"/>
      <c r="AU293" s="9"/>
      <c r="AV293" s="9"/>
      <c r="AW293" s="9"/>
      <c r="AX293" s="9"/>
      <c r="AY293" s="9"/>
      <c r="AZ293" s="9"/>
      <c r="BA293" s="9"/>
      <c r="BB293" s="9"/>
      <c r="BC293" s="9"/>
      <c r="BD293" s="9"/>
      <c r="BE293" s="9"/>
      <c r="BF293" s="9"/>
      <c r="BG293" s="9"/>
      <c r="BH293" s="9"/>
      <c r="BI293" s="9"/>
      <c r="BJ293" s="9"/>
      <c r="BK293" s="9"/>
      <c r="BL293" s="9"/>
      <c r="BM293" s="9"/>
      <c r="BN293" s="9"/>
      <c r="BO293" s="9"/>
      <c r="BP293" s="9"/>
      <c r="BQ293" s="9"/>
      <c r="BR293" s="9"/>
      <c r="BS293" s="9"/>
      <c r="BT293" s="9"/>
      <c r="BU293" s="9"/>
      <c r="BV293" s="9"/>
      <c r="BW293" s="9"/>
      <c r="BX293" s="9"/>
      <c r="BY293" s="9"/>
      <c r="BZ293" s="9"/>
      <c r="CA293" s="9"/>
      <c r="CB293" s="9"/>
      <c r="CC293" s="9"/>
      <c r="CD293" s="9"/>
      <c r="CE293" s="9"/>
      <c r="CF293" s="9"/>
      <c r="CG293" s="9"/>
      <c r="CH293" s="9"/>
      <c r="CI293" s="9"/>
      <c r="CJ293" s="9"/>
      <c r="CK293" s="9"/>
      <c r="CL293" s="9"/>
      <c r="CM293" s="9"/>
      <c r="CN293" s="9"/>
      <c r="CO293" s="9"/>
      <c r="CP293" s="9"/>
      <c r="CQ293" s="9"/>
      <c r="CR293" s="9"/>
      <c r="CS293" s="9"/>
      <c r="CT293" s="9"/>
      <c r="CU293" s="9"/>
      <c r="CV293" s="9"/>
      <c r="CW293" s="9"/>
      <c r="CX293" s="9"/>
      <c r="CY293" s="9"/>
      <c r="CZ293" s="9"/>
      <c r="DA293" s="9"/>
      <c r="DB293" s="9"/>
      <c r="DC293" s="9"/>
      <c r="DD293" s="9"/>
      <c r="DE293" s="9"/>
    </row>
    <row r="294" spans="6:109" ht="54.95" customHeight="1" x14ac:dyDescent="0.2"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  <c r="AJ294" s="9"/>
      <c r="AK294" s="9"/>
      <c r="AL294" s="9"/>
      <c r="AM294" s="9"/>
      <c r="AN294" s="9"/>
      <c r="AO294" s="9"/>
      <c r="AP294" s="9"/>
      <c r="AQ294" s="9"/>
      <c r="AR294" s="9"/>
      <c r="AS294" s="9"/>
      <c r="AT294" s="9"/>
      <c r="AU294" s="9"/>
      <c r="AV294" s="9"/>
      <c r="AW294" s="9"/>
      <c r="AX294" s="9"/>
      <c r="AY294" s="9"/>
      <c r="AZ294" s="9"/>
      <c r="BA294" s="9"/>
      <c r="BB294" s="9"/>
      <c r="BC294" s="9"/>
      <c r="BD294" s="9"/>
      <c r="BE294" s="9"/>
      <c r="BF294" s="9"/>
      <c r="BG294" s="9"/>
      <c r="BH294" s="9"/>
      <c r="BI294" s="9"/>
      <c r="BJ294" s="9"/>
      <c r="BK294" s="9"/>
      <c r="BL294" s="9"/>
      <c r="BM294" s="9"/>
      <c r="BN294" s="9"/>
      <c r="BO294" s="9"/>
      <c r="BP294" s="9"/>
      <c r="BQ294" s="9"/>
      <c r="BR294" s="9"/>
      <c r="BS294" s="9"/>
      <c r="BT294" s="9"/>
      <c r="BU294" s="9"/>
      <c r="BV294" s="9"/>
      <c r="BW294" s="9"/>
      <c r="BX294" s="9"/>
      <c r="BY294" s="9"/>
      <c r="BZ294" s="9"/>
      <c r="CA294" s="9"/>
      <c r="CB294" s="9"/>
      <c r="CC294" s="9"/>
      <c r="CD294" s="9"/>
      <c r="CE294" s="9"/>
      <c r="CF294" s="9"/>
      <c r="CG294" s="9"/>
      <c r="CH294" s="9"/>
      <c r="CI294" s="9"/>
      <c r="CJ294" s="9"/>
      <c r="CK294" s="9"/>
      <c r="CL294" s="9"/>
      <c r="CM294" s="9"/>
      <c r="CN294" s="9"/>
      <c r="CO294" s="9"/>
      <c r="CP294" s="9"/>
      <c r="CQ294" s="9"/>
      <c r="CR294" s="9"/>
      <c r="CS294" s="9"/>
      <c r="CT294" s="9"/>
      <c r="CU294" s="9"/>
      <c r="CV294" s="9"/>
      <c r="CW294" s="9"/>
      <c r="CX294" s="9"/>
      <c r="CY294" s="9"/>
      <c r="CZ294" s="9"/>
      <c r="DA294" s="9"/>
      <c r="DB294" s="9"/>
      <c r="DC294" s="9"/>
      <c r="DD294" s="9"/>
      <c r="DE294" s="9"/>
    </row>
    <row r="295" spans="6:109" ht="54.95" customHeight="1" x14ac:dyDescent="0.2"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  <c r="AM295" s="9"/>
      <c r="AN295" s="9"/>
      <c r="AO295" s="9"/>
      <c r="AP295" s="9"/>
      <c r="AQ295" s="9"/>
      <c r="AR295" s="9"/>
      <c r="AS295" s="9"/>
      <c r="AT295" s="9"/>
      <c r="AU295" s="9"/>
      <c r="AV295" s="9"/>
      <c r="AW295" s="9"/>
      <c r="AX295" s="9"/>
      <c r="AY295" s="9"/>
      <c r="AZ295" s="9"/>
      <c r="BA295" s="9"/>
      <c r="BB295" s="9"/>
      <c r="BC295" s="9"/>
      <c r="BD295" s="9"/>
      <c r="BE295" s="9"/>
      <c r="BF295" s="9"/>
      <c r="BG295" s="9"/>
      <c r="BH295" s="9"/>
      <c r="BI295" s="9"/>
      <c r="BJ295" s="9"/>
      <c r="BK295" s="9"/>
      <c r="BL295" s="9"/>
      <c r="BM295" s="9"/>
      <c r="BN295" s="9"/>
      <c r="BO295" s="9"/>
      <c r="BP295" s="9"/>
      <c r="BQ295" s="9"/>
      <c r="BR295" s="9"/>
      <c r="BS295" s="9"/>
      <c r="BT295" s="9"/>
      <c r="BU295" s="9"/>
      <c r="BV295" s="9"/>
      <c r="BW295" s="9"/>
      <c r="BX295" s="9"/>
      <c r="BY295" s="9"/>
      <c r="BZ295" s="9"/>
      <c r="CA295" s="9"/>
      <c r="CB295" s="9"/>
      <c r="CC295" s="9"/>
      <c r="CD295" s="9"/>
      <c r="CE295" s="9"/>
      <c r="CF295" s="9"/>
      <c r="CG295" s="9"/>
      <c r="CH295" s="9"/>
      <c r="CI295" s="9"/>
      <c r="CJ295" s="9"/>
      <c r="CK295" s="9"/>
      <c r="CL295" s="9"/>
      <c r="CM295" s="9"/>
      <c r="CN295" s="9"/>
      <c r="CO295" s="9"/>
      <c r="CP295" s="9"/>
      <c r="CQ295" s="9"/>
      <c r="CR295" s="9"/>
      <c r="CS295" s="9"/>
      <c r="CT295" s="9"/>
      <c r="CU295" s="9"/>
      <c r="CV295" s="9"/>
      <c r="CW295" s="9"/>
      <c r="CX295" s="9"/>
      <c r="CY295" s="9"/>
      <c r="CZ295" s="9"/>
      <c r="DA295" s="9"/>
      <c r="DB295" s="9"/>
      <c r="DC295" s="9"/>
      <c r="DD295" s="9"/>
      <c r="DE295" s="9"/>
    </row>
    <row r="296" spans="6:109" ht="54.95" customHeight="1" x14ac:dyDescent="0.2"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/>
      <c r="AM296" s="9"/>
      <c r="AN296" s="9"/>
      <c r="AO296" s="9"/>
      <c r="AP296" s="9"/>
      <c r="AQ296" s="9"/>
      <c r="AR296" s="9"/>
      <c r="AS296" s="9"/>
      <c r="AT296" s="9"/>
      <c r="AU296" s="9"/>
      <c r="AV296" s="9"/>
      <c r="AW296" s="9"/>
      <c r="AX296" s="9"/>
      <c r="AY296" s="9"/>
      <c r="AZ296" s="9"/>
      <c r="BA296" s="9"/>
      <c r="BB296" s="9"/>
      <c r="BC296" s="9"/>
      <c r="BD296" s="9"/>
      <c r="BE296" s="9"/>
      <c r="BF296" s="9"/>
      <c r="BG296" s="9"/>
      <c r="BH296" s="9"/>
      <c r="BI296" s="9"/>
      <c r="BJ296" s="9"/>
      <c r="BK296" s="9"/>
      <c r="BL296" s="9"/>
      <c r="BM296" s="9"/>
      <c r="BN296" s="9"/>
      <c r="BO296" s="9"/>
      <c r="BP296" s="9"/>
      <c r="BQ296" s="9"/>
      <c r="BR296" s="9"/>
      <c r="BS296" s="9"/>
      <c r="BT296" s="9"/>
      <c r="BU296" s="9"/>
      <c r="BV296" s="9"/>
      <c r="BW296" s="9"/>
      <c r="BX296" s="9"/>
      <c r="BY296" s="9"/>
      <c r="BZ296" s="9"/>
      <c r="CA296" s="9"/>
      <c r="CB296" s="9"/>
      <c r="CC296" s="9"/>
      <c r="CD296" s="9"/>
      <c r="CE296" s="9"/>
      <c r="CF296" s="9"/>
      <c r="CG296" s="9"/>
      <c r="CH296" s="9"/>
      <c r="CI296" s="9"/>
      <c r="CJ296" s="9"/>
      <c r="CK296" s="9"/>
      <c r="CL296" s="9"/>
      <c r="CM296" s="9"/>
      <c r="CN296" s="9"/>
      <c r="CO296" s="9"/>
      <c r="CP296" s="9"/>
      <c r="CQ296" s="9"/>
      <c r="CR296" s="9"/>
      <c r="CS296" s="9"/>
      <c r="CT296" s="9"/>
      <c r="CU296" s="9"/>
      <c r="CV296" s="9"/>
      <c r="CW296" s="9"/>
      <c r="CX296" s="9"/>
      <c r="CY296" s="9"/>
      <c r="CZ296" s="9"/>
      <c r="DA296" s="9"/>
      <c r="DB296" s="9"/>
      <c r="DC296" s="9"/>
      <c r="DD296" s="9"/>
      <c r="DE296" s="9"/>
    </row>
    <row r="297" spans="6:109" ht="54.95" customHeight="1" x14ac:dyDescent="0.2"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/>
      <c r="AM297" s="9"/>
      <c r="AN297" s="9"/>
      <c r="AO297" s="9"/>
      <c r="AP297" s="9"/>
      <c r="AQ297" s="9"/>
      <c r="AR297" s="9"/>
      <c r="AS297" s="9"/>
      <c r="AT297" s="9"/>
      <c r="AU297" s="9"/>
      <c r="AV297" s="9"/>
      <c r="AW297" s="9"/>
      <c r="AX297" s="9"/>
      <c r="AY297" s="9"/>
      <c r="AZ297" s="9"/>
      <c r="BA297" s="9"/>
      <c r="BB297" s="9"/>
      <c r="BC297" s="9"/>
      <c r="BD297" s="9"/>
      <c r="BE297" s="9"/>
      <c r="BF297" s="9"/>
      <c r="BG297" s="9"/>
      <c r="BH297" s="9"/>
      <c r="BI297" s="9"/>
      <c r="BJ297" s="9"/>
      <c r="BK297" s="9"/>
      <c r="BL297" s="9"/>
      <c r="BM297" s="9"/>
      <c r="BN297" s="9"/>
      <c r="BO297" s="9"/>
      <c r="BP297" s="9"/>
      <c r="BQ297" s="9"/>
      <c r="BR297" s="9"/>
      <c r="BS297" s="9"/>
      <c r="BT297" s="9"/>
      <c r="BU297" s="9"/>
      <c r="BV297" s="9"/>
      <c r="BW297" s="9"/>
      <c r="BX297" s="9"/>
      <c r="BY297" s="9"/>
      <c r="BZ297" s="9"/>
      <c r="CA297" s="9"/>
      <c r="CB297" s="9"/>
      <c r="CC297" s="9"/>
      <c r="CD297" s="9"/>
      <c r="CE297" s="9"/>
      <c r="CF297" s="9"/>
      <c r="CG297" s="9"/>
      <c r="CH297" s="9"/>
      <c r="CI297" s="9"/>
      <c r="CJ297" s="9"/>
      <c r="CK297" s="9"/>
      <c r="CL297" s="9"/>
      <c r="CM297" s="9"/>
      <c r="CN297" s="9"/>
      <c r="CO297" s="9"/>
      <c r="CP297" s="9"/>
      <c r="CQ297" s="9"/>
      <c r="CR297" s="9"/>
      <c r="CS297" s="9"/>
      <c r="CT297" s="9"/>
      <c r="CU297" s="9"/>
      <c r="CV297" s="9"/>
      <c r="CW297" s="9"/>
      <c r="CX297" s="9"/>
      <c r="CY297" s="9"/>
      <c r="CZ297" s="9"/>
      <c r="DA297" s="9"/>
      <c r="DB297" s="9"/>
      <c r="DC297" s="9"/>
      <c r="DD297" s="9"/>
      <c r="DE297" s="9"/>
    </row>
    <row r="298" spans="6:109" ht="54.95" customHeight="1" x14ac:dyDescent="0.2"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  <c r="AK298" s="9"/>
      <c r="AL298" s="9"/>
      <c r="AM298" s="9"/>
      <c r="AN298" s="9"/>
      <c r="AO298" s="9"/>
      <c r="AP298" s="9"/>
      <c r="AQ298" s="9"/>
      <c r="AR298" s="9"/>
      <c r="AS298" s="9"/>
      <c r="AT298" s="9"/>
      <c r="AU298" s="9"/>
      <c r="AV298" s="9"/>
      <c r="AW298" s="9"/>
      <c r="AX298" s="9"/>
      <c r="AY298" s="9"/>
      <c r="AZ298" s="9"/>
      <c r="BA298" s="9"/>
      <c r="BB298" s="9"/>
      <c r="BC298" s="9"/>
      <c r="BD298" s="9"/>
      <c r="BE298" s="9"/>
      <c r="BF298" s="9"/>
      <c r="BG298" s="9"/>
      <c r="BH298" s="9"/>
      <c r="BI298" s="9"/>
      <c r="BJ298" s="9"/>
      <c r="BK298" s="9"/>
      <c r="BL298" s="9"/>
      <c r="BM298" s="9"/>
      <c r="BN298" s="9"/>
      <c r="BO298" s="9"/>
      <c r="BP298" s="9"/>
      <c r="BQ298" s="9"/>
      <c r="BR298" s="9"/>
      <c r="BS298" s="9"/>
      <c r="BT298" s="9"/>
      <c r="BU298" s="9"/>
      <c r="BV298" s="9"/>
      <c r="BW298" s="9"/>
      <c r="BX298" s="9"/>
      <c r="BY298" s="9"/>
      <c r="BZ298" s="9"/>
      <c r="CA298" s="9"/>
      <c r="CB298" s="9"/>
      <c r="CC298" s="9"/>
      <c r="CD298" s="9"/>
      <c r="CE298" s="9"/>
      <c r="CF298" s="9"/>
      <c r="CG298" s="9"/>
      <c r="CH298" s="9"/>
      <c r="CI298" s="9"/>
      <c r="CJ298" s="9"/>
      <c r="CK298" s="9"/>
      <c r="CL298" s="9"/>
      <c r="CM298" s="9"/>
      <c r="CN298" s="9"/>
      <c r="CO298" s="9"/>
      <c r="CP298" s="9"/>
      <c r="CQ298" s="9"/>
      <c r="CR298" s="9"/>
      <c r="CS298" s="9"/>
      <c r="CT298" s="9"/>
      <c r="CU298" s="9"/>
      <c r="CV298" s="9"/>
      <c r="CW298" s="9"/>
      <c r="CX298" s="9"/>
      <c r="CY298" s="9"/>
      <c r="CZ298" s="9"/>
      <c r="DA298" s="9"/>
      <c r="DB298" s="9"/>
      <c r="DC298" s="9"/>
      <c r="DD298" s="9"/>
      <c r="DE298" s="9"/>
    </row>
    <row r="299" spans="6:109" ht="54.95" customHeight="1" x14ac:dyDescent="0.2"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  <c r="AJ299" s="9"/>
      <c r="AK299" s="9"/>
      <c r="AL299" s="9"/>
      <c r="AM299" s="9"/>
      <c r="AN299" s="9"/>
      <c r="AO299" s="9"/>
      <c r="AP299" s="9"/>
      <c r="AQ299" s="9"/>
      <c r="AR299" s="9"/>
      <c r="AS299" s="9"/>
      <c r="AT299" s="9"/>
      <c r="AU299" s="9"/>
      <c r="AV299" s="9"/>
      <c r="AW299" s="9"/>
      <c r="AX299" s="9"/>
      <c r="AY299" s="9"/>
      <c r="AZ299" s="9"/>
      <c r="BA299" s="9"/>
      <c r="BB299" s="9"/>
      <c r="BC299" s="9"/>
      <c r="BD299" s="9"/>
      <c r="BE299" s="9"/>
      <c r="BF299" s="9"/>
      <c r="BG299" s="9"/>
      <c r="BH299" s="9"/>
      <c r="BI299" s="9"/>
      <c r="BJ299" s="9"/>
      <c r="BK299" s="9"/>
      <c r="BL299" s="9"/>
      <c r="BM299" s="9"/>
      <c r="BN299" s="9"/>
      <c r="BO299" s="9"/>
      <c r="BP299" s="9"/>
      <c r="BQ299" s="9"/>
      <c r="BR299" s="9"/>
      <c r="BS299" s="9"/>
      <c r="BT299" s="9"/>
      <c r="BU299" s="9"/>
      <c r="BV299" s="9"/>
      <c r="BW299" s="9"/>
      <c r="BX299" s="9"/>
      <c r="BY299" s="9"/>
      <c r="BZ299" s="9"/>
      <c r="CA299" s="9"/>
      <c r="CB299" s="9"/>
      <c r="CC299" s="9"/>
      <c r="CD299" s="9"/>
      <c r="CE299" s="9"/>
      <c r="CF299" s="9"/>
      <c r="CG299" s="9"/>
      <c r="CH299" s="9"/>
      <c r="CI299" s="9"/>
      <c r="CJ299" s="9"/>
      <c r="CK299" s="9"/>
      <c r="CL299" s="9"/>
      <c r="CM299" s="9"/>
      <c r="CN299" s="9"/>
      <c r="CO299" s="9"/>
      <c r="CP299" s="9"/>
      <c r="CQ299" s="9"/>
      <c r="CR299" s="9"/>
      <c r="CS299" s="9"/>
      <c r="CT299" s="9"/>
      <c r="CU299" s="9"/>
      <c r="CV299" s="9"/>
      <c r="CW299" s="9"/>
      <c r="CX299" s="9"/>
      <c r="CY299" s="9"/>
      <c r="CZ299" s="9"/>
      <c r="DA299" s="9"/>
      <c r="DB299" s="9"/>
      <c r="DC299" s="9"/>
      <c r="DD299" s="9"/>
      <c r="DE299" s="9"/>
    </row>
    <row r="300" spans="6:109" ht="54.95" customHeight="1" x14ac:dyDescent="0.2"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9"/>
      <c r="AM300" s="9"/>
      <c r="AN300" s="9"/>
      <c r="AO300" s="9"/>
      <c r="AP300" s="9"/>
      <c r="AQ300" s="9"/>
      <c r="AR300" s="9"/>
      <c r="AS300" s="9"/>
      <c r="AT300" s="9"/>
      <c r="AU300" s="9"/>
      <c r="AV300" s="9"/>
      <c r="AW300" s="9"/>
      <c r="AX300" s="9"/>
      <c r="AY300" s="9"/>
      <c r="AZ300" s="9"/>
      <c r="BA300" s="9"/>
      <c r="BB300" s="9"/>
      <c r="BC300" s="9"/>
      <c r="BD300" s="9"/>
      <c r="BE300" s="9"/>
      <c r="BF300" s="9"/>
      <c r="BG300" s="9"/>
      <c r="BH300" s="9"/>
      <c r="BI300" s="9"/>
      <c r="BJ300" s="9"/>
      <c r="BK300" s="9"/>
      <c r="BL300" s="9"/>
      <c r="BM300" s="9"/>
      <c r="BN300" s="9"/>
      <c r="BO300" s="9"/>
      <c r="BP300" s="9"/>
      <c r="BQ300" s="9"/>
      <c r="BR300" s="9"/>
      <c r="BS300" s="9"/>
      <c r="BT300" s="9"/>
      <c r="BU300" s="9"/>
      <c r="BV300" s="9"/>
      <c r="BW300" s="9"/>
      <c r="BX300" s="9"/>
      <c r="BY300" s="9"/>
      <c r="BZ300" s="9"/>
      <c r="CA300" s="9"/>
      <c r="CB300" s="9"/>
      <c r="CC300" s="9"/>
      <c r="CD300" s="9"/>
      <c r="CE300" s="9"/>
      <c r="CF300" s="9"/>
      <c r="CG300" s="9"/>
      <c r="CH300" s="9"/>
      <c r="CI300" s="9"/>
      <c r="CJ300" s="9"/>
      <c r="CK300" s="9"/>
      <c r="CL300" s="9"/>
      <c r="CM300" s="9"/>
      <c r="CN300" s="9"/>
      <c r="CO300" s="9"/>
      <c r="CP300" s="9"/>
      <c r="CQ300" s="9"/>
      <c r="CR300" s="9"/>
      <c r="CS300" s="9"/>
      <c r="CT300" s="9"/>
      <c r="CU300" s="9"/>
      <c r="CV300" s="9"/>
      <c r="CW300" s="9"/>
      <c r="CX300" s="9"/>
      <c r="CY300" s="9"/>
      <c r="CZ300" s="9"/>
      <c r="DA300" s="9"/>
      <c r="DB300" s="9"/>
      <c r="DC300" s="9"/>
      <c r="DD300" s="9"/>
      <c r="DE300" s="9"/>
    </row>
    <row r="301" spans="6:109" ht="54.95" customHeight="1" x14ac:dyDescent="0.2"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9"/>
      <c r="AM301" s="9"/>
      <c r="AN301" s="9"/>
      <c r="AO301" s="9"/>
      <c r="AP301" s="9"/>
      <c r="AQ301" s="9"/>
      <c r="AR301" s="9"/>
      <c r="AS301" s="9"/>
      <c r="AT301" s="9"/>
      <c r="AU301" s="9"/>
      <c r="AV301" s="9"/>
      <c r="AW301" s="9"/>
      <c r="AX301" s="9"/>
      <c r="AY301" s="9"/>
      <c r="AZ301" s="9"/>
      <c r="BA301" s="9"/>
      <c r="BB301" s="9"/>
      <c r="BC301" s="9"/>
      <c r="BD301" s="9"/>
      <c r="BE301" s="9"/>
      <c r="BF301" s="9"/>
      <c r="BG301" s="9"/>
      <c r="BH301" s="9"/>
      <c r="BI301" s="9"/>
      <c r="BJ301" s="9"/>
      <c r="BK301" s="9"/>
      <c r="BL301" s="9"/>
      <c r="BM301" s="9"/>
      <c r="BN301" s="9"/>
      <c r="BO301" s="9"/>
      <c r="BP301" s="9"/>
      <c r="BQ301" s="9"/>
      <c r="BR301" s="9"/>
      <c r="BS301" s="9"/>
      <c r="BT301" s="9"/>
      <c r="BU301" s="9"/>
      <c r="BV301" s="9"/>
      <c r="BW301" s="9"/>
      <c r="BX301" s="9"/>
      <c r="BY301" s="9"/>
      <c r="BZ301" s="9"/>
      <c r="CA301" s="9"/>
      <c r="CB301" s="9"/>
      <c r="CC301" s="9"/>
      <c r="CD301" s="9"/>
      <c r="CE301" s="9"/>
      <c r="CF301" s="9"/>
      <c r="CG301" s="9"/>
      <c r="CH301" s="9"/>
      <c r="CI301" s="9"/>
      <c r="CJ301" s="9"/>
      <c r="CK301" s="9"/>
      <c r="CL301" s="9"/>
      <c r="CM301" s="9"/>
      <c r="CN301" s="9"/>
      <c r="CO301" s="9"/>
      <c r="CP301" s="9"/>
      <c r="CQ301" s="9"/>
      <c r="CR301" s="9"/>
      <c r="CS301" s="9"/>
      <c r="CT301" s="9"/>
      <c r="CU301" s="9"/>
      <c r="CV301" s="9"/>
      <c r="CW301" s="9"/>
      <c r="CX301" s="9"/>
      <c r="CY301" s="9"/>
      <c r="CZ301" s="9"/>
      <c r="DA301" s="9"/>
      <c r="DB301" s="9"/>
      <c r="DC301" s="9"/>
      <c r="DD301" s="9"/>
      <c r="DE301" s="9"/>
    </row>
    <row r="302" spans="6:109" ht="54.95" customHeight="1" x14ac:dyDescent="0.2"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  <c r="AJ302" s="9"/>
      <c r="AK302" s="9"/>
      <c r="AL302" s="9"/>
      <c r="AM302" s="9"/>
      <c r="AN302" s="9"/>
      <c r="AO302" s="9"/>
      <c r="AP302" s="9"/>
      <c r="AQ302" s="9"/>
      <c r="AR302" s="9"/>
      <c r="AS302" s="9"/>
      <c r="AT302" s="9"/>
      <c r="AU302" s="9"/>
      <c r="AV302" s="9"/>
      <c r="AW302" s="9"/>
      <c r="AX302" s="9"/>
      <c r="AY302" s="9"/>
      <c r="AZ302" s="9"/>
      <c r="BA302" s="9"/>
      <c r="BB302" s="9"/>
      <c r="BC302" s="9"/>
      <c r="BD302" s="9"/>
      <c r="BE302" s="9"/>
      <c r="BF302" s="9"/>
      <c r="BG302" s="9"/>
      <c r="BH302" s="9"/>
      <c r="BI302" s="9"/>
      <c r="BJ302" s="9"/>
      <c r="BK302" s="9"/>
      <c r="BL302" s="9"/>
      <c r="BM302" s="9"/>
      <c r="BN302" s="9"/>
      <c r="BO302" s="9"/>
      <c r="BP302" s="9"/>
      <c r="BQ302" s="9"/>
      <c r="BR302" s="9"/>
      <c r="BS302" s="9"/>
      <c r="BT302" s="9"/>
      <c r="BU302" s="9"/>
      <c r="BV302" s="9"/>
      <c r="BW302" s="9"/>
      <c r="BX302" s="9"/>
      <c r="BY302" s="9"/>
      <c r="BZ302" s="9"/>
      <c r="CA302" s="9"/>
      <c r="CB302" s="9"/>
      <c r="CC302" s="9"/>
      <c r="CD302" s="9"/>
      <c r="CE302" s="9"/>
      <c r="CF302" s="9"/>
      <c r="CG302" s="9"/>
      <c r="CH302" s="9"/>
      <c r="CI302" s="9"/>
      <c r="CJ302" s="9"/>
      <c r="CK302" s="9"/>
      <c r="CL302" s="9"/>
      <c r="CM302" s="9"/>
      <c r="CN302" s="9"/>
      <c r="CO302" s="9"/>
      <c r="CP302" s="9"/>
      <c r="CQ302" s="9"/>
      <c r="CR302" s="9"/>
      <c r="CS302" s="9"/>
      <c r="CT302" s="9"/>
      <c r="CU302" s="9"/>
      <c r="CV302" s="9"/>
      <c r="CW302" s="9"/>
      <c r="CX302" s="9"/>
      <c r="CY302" s="9"/>
      <c r="CZ302" s="9"/>
      <c r="DA302" s="9"/>
      <c r="DB302" s="9"/>
      <c r="DC302" s="9"/>
      <c r="DD302" s="9"/>
      <c r="DE302" s="9"/>
    </row>
    <row r="303" spans="6:109" ht="54.95" customHeight="1" x14ac:dyDescent="0.2"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  <c r="AJ303" s="9"/>
      <c r="AK303" s="9"/>
      <c r="AL303" s="9"/>
      <c r="AM303" s="9"/>
      <c r="AN303" s="9"/>
      <c r="AO303" s="9"/>
      <c r="AP303" s="9"/>
      <c r="AQ303" s="9"/>
      <c r="AR303" s="9"/>
      <c r="AS303" s="9"/>
      <c r="AT303" s="9"/>
      <c r="AU303" s="9"/>
      <c r="AV303" s="9"/>
      <c r="AW303" s="9"/>
      <c r="AX303" s="9"/>
      <c r="AY303" s="9"/>
      <c r="AZ303" s="9"/>
      <c r="BA303" s="9"/>
      <c r="BB303" s="9"/>
      <c r="BC303" s="9"/>
      <c r="BD303" s="9"/>
      <c r="BE303" s="9"/>
      <c r="BF303" s="9"/>
      <c r="BG303" s="9"/>
      <c r="BH303" s="9"/>
      <c r="BI303" s="9"/>
      <c r="BJ303" s="9"/>
      <c r="BK303" s="9"/>
      <c r="BL303" s="9"/>
      <c r="BM303" s="9"/>
      <c r="BN303" s="9"/>
      <c r="BO303" s="9"/>
      <c r="BP303" s="9"/>
      <c r="BQ303" s="9"/>
      <c r="BR303" s="9"/>
      <c r="BS303" s="9"/>
      <c r="BT303" s="9"/>
      <c r="BU303" s="9"/>
      <c r="BV303" s="9"/>
      <c r="BW303" s="9"/>
      <c r="BX303" s="9"/>
      <c r="BY303" s="9"/>
      <c r="BZ303" s="9"/>
      <c r="CA303" s="9"/>
      <c r="CB303" s="9"/>
      <c r="CC303" s="9"/>
      <c r="CD303" s="9"/>
      <c r="CE303" s="9"/>
      <c r="CF303" s="9"/>
      <c r="CG303" s="9"/>
      <c r="CH303" s="9"/>
      <c r="CI303" s="9"/>
      <c r="CJ303" s="9"/>
      <c r="CK303" s="9"/>
      <c r="CL303" s="9"/>
      <c r="CM303" s="9"/>
      <c r="CN303" s="9"/>
      <c r="CO303" s="9"/>
      <c r="CP303" s="9"/>
      <c r="CQ303" s="9"/>
      <c r="CR303" s="9"/>
      <c r="CS303" s="9"/>
      <c r="CT303" s="9"/>
      <c r="CU303" s="9"/>
      <c r="CV303" s="9"/>
      <c r="CW303" s="9"/>
      <c r="CX303" s="9"/>
      <c r="CY303" s="9"/>
      <c r="CZ303" s="9"/>
      <c r="DA303" s="9"/>
      <c r="DB303" s="9"/>
      <c r="DC303" s="9"/>
      <c r="DD303" s="9"/>
      <c r="DE303" s="9"/>
    </row>
    <row r="304" spans="6:109" ht="54.95" customHeight="1" x14ac:dyDescent="0.2"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  <c r="AJ304" s="9"/>
      <c r="AK304" s="9"/>
      <c r="AL304" s="9"/>
      <c r="AM304" s="9"/>
      <c r="AN304" s="9"/>
      <c r="AO304" s="9"/>
      <c r="AP304" s="9"/>
      <c r="AQ304" s="9"/>
      <c r="AR304" s="9"/>
      <c r="AS304" s="9"/>
      <c r="AT304" s="9"/>
      <c r="AU304" s="9"/>
      <c r="AV304" s="9"/>
      <c r="AW304" s="9"/>
      <c r="AX304" s="9"/>
      <c r="AY304" s="9"/>
      <c r="AZ304" s="9"/>
      <c r="BA304" s="9"/>
      <c r="BB304" s="9"/>
      <c r="BC304" s="9"/>
      <c r="BD304" s="9"/>
      <c r="BE304" s="9"/>
      <c r="BF304" s="9"/>
      <c r="BG304" s="9"/>
      <c r="BH304" s="9"/>
      <c r="BI304" s="9"/>
      <c r="BJ304" s="9"/>
      <c r="BK304" s="9"/>
      <c r="BL304" s="9"/>
      <c r="BM304" s="9"/>
      <c r="BN304" s="9"/>
      <c r="BO304" s="9"/>
      <c r="BP304" s="9"/>
      <c r="BQ304" s="9"/>
      <c r="BR304" s="9"/>
      <c r="BS304" s="9"/>
      <c r="BT304" s="9"/>
      <c r="BU304" s="9"/>
      <c r="BV304" s="9"/>
      <c r="BW304" s="9"/>
      <c r="BX304" s="9"/>
      <c r="BY304" s="9"/>
      <c r="BZ304" s="9"/>
      <c r="CA304" s="9"/>
      <c r="CB304" s="9"/>
      <c r="CC304" s="9"/>
      <c r="CD304" s="9"/>
      <c r="CE304" s="9"/>
      <c r="CF304" s="9"/>
      <c r="CG304" s="9"/>
      <c r="CH304" s="9"/>
      <c r="CI304" s="9"/>
      <c r="CJ304" s="9"/>
      <c r="CK304" s="9"/>
      <c r="CL304" s="9"/>
      <c r="CM304" s="9"/>
      <c r="CN304" s="9"/>
      <c r="CO304" s="9"/>
      <c r="CP304" s="9"/>
      <c r="CQ304" s="9"/>
      <c r="CR304" s="9"/>
      <c r="CS304" s="9"/>
      <c r="CT304" s="9"/>
      <c r="CU304" s="9"/>
      <c r="CV304" s="9"/>
      <c r="CW304" s="9"/>
      <c r="CX304" s="9"/>
      <c r="CY304" s="9"/>
      <c r="CZ304" s="9"/>
      <c r="DA304" s="9"/>
      <c r="DB304" s="9"/>
      <c r="DC304" s="9"/>
      <c r="DD304" s="9"/>
      <c r="DE304" s="9"/>
    </row>
    <row r="305" spans="6:109" ht="54.95" customHeight="1" x14ac:dyDescent="0.2"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9"/>
      <c r="AM305" s="9"/>
      <c r="AN305" s="9"/>
      <c r="AO305" s="9"/>
      <c r="AP305" s="9"/>
      <c r="AQ305" s="9"/>
      <c r="AR305" s="9"/>
      <c r="AS305" s="9"/>
      <c r="AT305" s="9"/>
      <c r="AU305" s="9"/>
      <c r="AV305" s="9"/>
      <c r="AW305" s="9"/>
      <c r="AX305" s="9"/>
      <c r="AY305" s="9"/>
      <c r="AZ305" s="9"/>
      <c r="BA305" s="9"/>
      <c r="BB305" s="9"/>
      <c r="BC305" s="9"/>
      <c r="BD305" s="9"/>
      <c r="BE305" s="9"/>
      <c r="BF305" s="9"/>
      <c r="BG305" s="9"/>
      <c r="BH305" s="9"/>
      <c r="BI305" s="9"/>
      <c r="BJ305" s="9"/>
      <c r="BK305" s="9"/>
      <c r="BL305" s="9"/>
      <c r="BM305" s="9"/>
      <c r="BN305" s="9"/>
      <c r="BO305" s="9"/>
      <c r="BP305" s="9"/>
      <c r="BQ305" s="9"/>
      <c r="BR305" s="9"/>
      <c r="BS305" s="9"/>
      <c r="BT305" s="9"/>
      <c r="BU305" s="9"/>
      <c r="BV305" s="9"/>
      <c r="BW305" s="9"/>
      <c r="BX305" s="9"/>
      <c r="BY305" s="9"/>
      <c r="BZ305" s="9"/>
      <c r="CA305" s="9"/>
      <c r="CB305" s="9"/>
      <c r="CC305" s="9"/>
      <c r="CD305" s="9"/>
      <c r="CE305" s="9"/>
      <c r="CF305" s="9"/>
      <c r="CG305" s="9"/>
      <c r="CH305" s="9"/>
      <c r="CI305" s="9"/>
      <c r="CJ305" s="9"/>
      <c r="CK305" s="9"/>
      <c r="CL305" s="9"/>
      <c r="CM305" s="9"/>
      <c r="CN305" s="9"/>
      <c r="CO305" s="9"/>
      <c r="CP305" s="9"/>
      <c r="CQ305" s="9"/>
      <c r="CR305" s="9"/>
      <c r="CS305" s="9"/>
      <c r="CT305" s="9"/>
      <c r="CU305" s="9"/>
      <c r="CV305" s="9"/>
      <c r="CW305" s="9"/>
      <c r="CX305" s="9"/>
      <c r="CY305" s="9"/>
      <c r="CZ305" s="9"/>
      <c r="DA305" s="9"/>
      <c r="DB305" s="9"/>
      <c r="DC305" s="9"/>
      <c r="DD305" s="9"/>
      <c r="DE305" s="9"/>
    </row>
    <row r="306" spans="6:109" ht="54.95" customHeight="1" x14ac:dyDescent="0.2"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  <c r="AJ306" s="9"/>
      <c r="AK306" s="9"/>
      <c r="AL306" s="9"/>
      <c r="AM306" s="9"/>
      <c r="AN306" s="9"/>
      <c r="AO306" s="9"/>
      <c r="AP306" s="9"/>
      <c r="AQ306" s="9"/>
      <c r="AR306" s="9"/>
      <c r="AS306" s="9"/>
      <c r="AT306" s="9"/>
      <c r="AU306" s="9"/>
      <c r="AV306" s="9"/>
      <c r="AW306" s="9"/>
      <c r="AX306" s="9"/>
      <c r="AY306" s="9"/>
      <c r="AZ306" s="9"/>
      <c r="BA306" s="9"/>
      <c r="BB306" s="9"/>
      <c r="BC306" s="9"/>
      <c r="BD306" s="9"/>
      <c r="BE306" s="9"/>
      <c r="BF306" s="9"/>
      <c r="BG306" s="9"/>
      <c r="BH306" s="9"/>
      <c r="BI306" s="9"/>
      <c r="BJ306" s="9"/>
      <c r="BK306" s="9"/>
      <c r="BL306" s="9"/>
      <c r="BM306" s="9"/>
      <c r="BN306" s="9"/>
      <c r="BO306" s="9"/>
      <c r="BP306" s="9"/>
      <c r="BQ306" s="9"/>
      <c r="BR306" s="9"/>
      <c r="BS306" s="9"/>
      <c r="BT306" s="9"/>
      <c r="BU306" s="9"/>
      <c r="BV306" s="9"/>
      <c r="BW306" s="9"/>
      <c r="BX306" s="9"/>
      <c r="BY306" s="9"/>
      <c r="BZ306" s="9"/>
      <c r="CA306" s="9"/>
      <c r="CB306" s="9"/>
      <c r="CC306" s="9"/>
      <c r="CD306" s="9"/>
      <c r="CE306" s="9"/>
      <c r="CF306" s="9"/>
      <c r="CG306" s="9"/>
      <c r="CH306" s="9"/>
      <c r="CI306" s="9"/>
      <c r="CJ306" s="9"/>
      <c r="CK306" s="9"/>
      <c r="CL306" s="9"/>
      <c r="CM306" s="9"/>
      <c r="CN306" s="9"/>
      <c r="CO306" s="9"/>
      <c r="CP306" s="9"/>
      <c r="CQ306" s="9"/>
      <c r="CR306" s="9"/>
      <c r="CS306" s="9"/>
      <c r="CT306" s="9"/>
      <c r="CU306" s="9"/>
      <c r="CV306" s="9"/>
      <c r="CW306" s="9"/>
      <c r="CX306" s="9"/>
      <c r="CY306" s="9"/>
      <c r="CZ306" s="9"/>
      <c r="DA306" s="9"/>
      <c r="DB306" s="9"/>
      <c r="DC306" s="9"/>
      <c r="DD306" s="9"/>
      <c r="DE306" s="9"/>
    </row>
    <row r="307" spans="6:109" ht="54.95" customHeight="1" x14ac:dyDescent="0.2"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9"/>
      <c r="AM307" s="9"/>
      <c r="AN307" s="9"/>
      <c r="AO307" s="9"/>
      <c r="AP307" s="9"/>
      <c r="AQ307" s="9"/>
      <c r="AR307" s="9"/>
      <c r="AS307" s="9"/>
      <c r="AT307" s="9"/>
      <c r="AU307" s="9"/>
      <c r="AV307" s="9"/>
      <c r="AW307" s="9"/>
      <c r="AX307" s="9"/>
      <c r="AY307" s="9"/>
      <c r="AZ307" s="9"/>
      <c r="BA307" s="9"/>
      <c r="BB307" s="9"/>
      <c r="BC307" s="9"/>
      <c r="BD307" s="9"/>
      <c r="BE307" s="9"/>
      <c r="BF307" s="9"/>
      <c r="BG307" s="9"/>
      <c r="BH307" s="9"/>
      <c r="BI307" s="9"/>
      <c r="BJ307" s="9"/>
      <c r="BK307" s="9"/>
      <c r="BL307" s="9"/>
      <c r="BM307" s="9"/>
      <c r="BN307" s="9"/>
      <c r="BO307" s="9"/>
      <c r="BP307" s="9"/>
      <c r="BQ307" s="9"/>
      <c r="BR307" s="9"/>
      <c r="BS307" s="9"/>
      <c r="BT307" s="9"/>
      <c r="BU307" s="9"/>
      <c r="BV307" s="9"/>
      <c r="BW307" s="9"/>
      <c r="BX307" s="9"/>
      <c r="BY307" s="9"/>
      <c r="BZ307" s="9"/>
      <c r="CA307" s="9"/>
      <c r="CB307" s="9"/>
      <c r="CC307" s="9"/>
      <c r="CD307" s="9"/>
      <c r="CE307" s="9"/>
      <c r="CF307" s="9"/>
      <c r="CG307" s="9"/>
      <c r="CH307" s="9"/>
      <c r="CI307" s="9"/>
      <c r="CJ307" s="9"/>
      <c r="CK307" s="9"/>
      <c r="CL307" s="9"/>
      <c r="CM307" s="9"/>
      <c r="CN307" s="9"/>
      <c r="CO307" s="9"/>
      <c r="CP307" s="9"/>
      <c r="CQ307" s="9"/>
      <c r="CR307" s="9"/>
      <c r="CS307" s="9"/>
      <c r="CT307" s="9"/>
      <c r="CU307" s="9"/>
      <c r="CV307" s="9"/>
      <c r="CW307" s="9"/>
      <c r="CX307" s="9"/>
      <c r="CY307" s="9"/>
      <c r="CZ307" s="9"/>
      <c r="DA307" s="9"/>
      <c r="DB307" s="9"/>
      <c r="DC307" s="9"/>
      <c r="DD307" s="9"/>
      <c r="DE307" s="9"/>
    </row>
    <row r="308" spans="6:109" ht="54.95" customHeight="1" x14ac:dyDescent="0.2"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/>
      <c r="AM308" s="9"/>
      <c r="AN308" s="9"/>
      <c r="AO308" s="9"/>
      <c r="AP308" s="9"/>
      <c r="AQ308" s="9"/>
      <c r="AR308" s="9"/>
      <c r="AS308" s="9"/>
      <c r="AT308" s="9"/>
      <c r="AU308" s="9"/>
      <c r="AV308" s="9"/>
      <c r="AW308" s="9"/>
      <c r="AX308" s="9"/>
      <c r="AY308" s="9"/>
      <c r="AZ308" s="9"/>
      <c r="BA308" s="9"/>
      <c r="BB308" s="9"/>
      <c r="BC308" s="9"/>
      <c r="BD308" s="9"/>
      <c r="BE308" s="9"/>
      <c r="BF308" s="9"/>
      <c r="BG308" s="9"/>
      <c r="BH308" s="9"/>
      <c r="BI308" s="9"/>
      <c r="BJ308" s="9"/>
      <c r="BK308" s="9"/>
      <c r="BL308" s="9"/>
      <c r="BM308" s="9"/>
      <c r="BN308" s="9"/>
      <c r="BO308" s="9"/>
      <c r="BP308" s="9"/>
      <c r="BQ308" s="9"/>
      <c r="BR308" s="9"/>
      <c r="BS308" s="9"/>
      <c r="BT308" s="9"/>
      <c r="BU308" s="9"/>
      <c r="BV308" s="9"/>
      <c r="BW308" s="9"/>
      <c r="BX308" s="9"/>
      <c r="BY308" s="9"/>
      <c r="BZ308" s="9"/>
      <c r="CA308" s="9"/>
      <c r="CB308" s="9"/>
      <c r="CC308" s="9"/>
      <c r="CD308" s="9"/>
      <c r="CE308" s="9"/>
      <c r="CF308" s="9"/>
      <c r="CG308" s="9"/>
      <c r="CH308" s="9"/>
      <c r="CI308" s="9"/>
      <c r="CJ308" s="9"/>
      <c r="CK308" s="9"/>
      <c r="CL308" s="9"/>
      <c r="CM308" s="9"/>
      <c r="CN308" s="9"/>
      <c r="CO308" s="9"/>
      <c r="CP308" s="9"/>
      <c r="CQ308" s="9"/>
      <c r="CR308" s="9"/>
      <c r="CS308" s="9"/>
      <c r="CT308" s="9"/>
      <c r="CU308" s="9"/>
      <c r="CV308" s="9"/>
      <c r="CW308" s="9"/>
      <c r="CX308" s="9"/>
      <c r="CY308" s="9"/>
      <c r="CZ308" s="9"/>
      <c r="DA308" s="9"/>
      <c r="DB308" s="9"/>
      <c r="DC308" s="9"/>
      <c r="DD308" s="9"/>
      <c r="DE308" s="9"/>
    </row>
    <row r="309" spans="6:109" ht="54.95" customHeight="1" x14ac:dyDescent="0.2"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9"/>
      <c r="AM309" s="9"/>
      <c r="AN309" s="9"/>
      <c r="AO309" s="9"/>
      <c r="AP309" s="9"/>
      <c r="AQ309" s="9"/>
      <c r="AR309" s="9"/>
      <c r="AS309" s="9"/>
      <c r="AT309" s="9"/>
      <c r="AU309" s="9"/>
      <c r="AV309" s="9"/>
      <c r="AW309" s="9"/>
      <c r="AX309" s="9"/>
      <c r="AY309" s="9"/>
      <c r="AZ309" s="9"/>
      <c r="BA309" s="9"/>
      <c r="BB309" s="9"/>
      <c r="BC309" s="9"/>
      <c r="BD309" s="9"/>
      <c r="BE309" s="9"/>
      <c r="BF309" s="9"/>
      <c r="BG309" s="9"/>
      <c r="BH309" s="9"/>
      <c r="BI309" s="9"/>
      <c r="BJ309" s="9"/>
      <c r="BK309" s="9"/>
      <c r="BL309" s="9"/>
      <c r="BM309" s="9"/>
      <c r="BN309" s="9"/>
      <c r="BO309" s="9"/>
      <c r="BP309" s="9"/>
      <c r="BQ309" s="9"/>
      <c r="BR309" s="9"/>
      <c r="BS309" s="9"/>
      <c r="BT309" s="9"/>
      <c r="BU309" s="9"/>
      <c r="BV309" s="9"/>
      <c r="BW309" s="9"/>
      <c r="BX309" s="9"/>
      <c r="BY309" s="9"/>
      <c r="BZ309" s="9"/>
      <c r="CA309" s="9"/>
      <c r="CB309" s="9"/>
      <c r="CC309" s="9"/>
      <c r="CD309" s="9"/>
      <c r="CE309" s="9"/>
      <c r="CF309" s="9"/>
      <c r="CG309" s="9"/>
      <c r="CH309" s="9"/>
      <c r="CI309" s="9"/>
      <c r="CJ309" s="9"/>
      <c r="CK309" s="9"/>
      <c r="CL309" s="9"/>
      <c r="CM309" s="9"/>
      <c r="CN309" s="9"/>
      <c r="CO309" s="9"/>
      <c r="CP309" s="9"/>
      <c r="CQ309" s="9"/>
      <c r="CR309" s="9"/>
      <c r="CS309" s="9"/>
      <c r="CT309" s="9"/>
      <c r="CU309" s="9"/>
      <c r="CV309" s="9"/>
      <c r="CW309" s="9"/>
      <c r="CX309" s="9"/>
      <c r="CY309" s="9"/>
      <c r="CZ309" s="9"/>
      <c r="DA309" s="9"/>
      <c r="DB309" s="9"/>
      <c r="DC309" s="9"/>
      <c r="DD309" s="9"/>
      <c r="DE309" s="9"/>
    </row>
    <row r="310" spans="6:109" ht="54.95" customHeight="1" x14ac:dyDescent="0.2"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  <c r="AJ310" s="9"/>
      <c r="AK310" s="9"/>
      <c r="AL310" s="9"/>
      <c r="AM310" s="9"/>
      <c r="AN310" s="9"/>
      <c r="AO310" s="9"/>
      <c r="AP310" s="9"/>
      <c r="AQ310" s="9"/>
      <c r="AR310" s="9"/>
      <c r="AS310" s="9"/>
      <c r="AT310" s="9"/>
      <c r="AU310" s="9"/>
      <c r="AV310" s="9"/>
      <c r="AW310" s="9"/>
      <c r="AX310" s="9"/>
      <c r="AY310" s="9"/>
      <c r="AZ310" s="9"/>
      <c r="BA310" s="9"/>
      <c r="BB310" s="9"/>
      <c r="BC310" s="9"/>
      <c r="BD310" s="9"/>
      <c r="BE310" s="9"/>
      <c r="BF310" s="9"/>
      <c r="BG310" s="9"/>
      <c r="BH310" s="9"/>
      <c r="BI310" s="9"/>
      <c r="BJ310" s="9"/>
      <c r="BK310" s="9"/>
      <c r="BL310" s="9"/>
      <c r="BM310" s="9"/>
      <c r="BN310" s="9"/>
      <c r="BO310" s="9"/>
      <c r="BP310" s="9"/>
      <c r="BQ310" s="9"/>
      <c r="BR310" s="9"/>
      <c r="BS310" s="9"/>
      <c r="BT310" s="9"/>
      <c r="BU310" s="9"/>
      <c r="BV310" s="9"/>
      <c r="BW310" s="9"/>
      <c r="BX310" s="9"/>
      <c r="BY310" s="9"/>
      <c r="BZ310" s="9"/>
      <c r="CA310" s="9"/>
      <c r="CB310" s="9"/>
      <c r="CC310" s="9"/>
      <c r="CD310" s="9"/>
      <c r="CE310" s="9"/>
      <c r="CF310" s="9"/>
      <c r="CG310" s="9"/>
      <c r="CH310" s="9"/>
      <c r="CI310" s="9"/>
      <c r="CJ310" s="9"/>
      <c r="CK310" s="9"/>
      <c r="CL310" s="9"/>
      <c r="CM310" s="9"/>
      <c r="CN310" s="9"/>
      <c r="CO310" s="9"/>
      <c r="CP310" s="9"/>
      <c r="CQ310" s="9"/>
      <c r="CR310" s="9"/>
      <c r="CS310" s="9"/>
      <c r="CT310" s="9"/>
      <c r="CU310" s="9"/>
      <c r="CV310" s="9"/>
      <c r="CW310" s="9"/>
      <c r="CX310" s="9"/>
      <c r="CY310" s="9"/>
      <c r="CZ310" s="9"/>
      <c r="DA310" s="9"/>
      <c r="DB310" s="9"/>
      <c r="DC310" s="9"/>
      <c r="DD310" s="9"/>
      <c r="DE310" s="9"/>
    </row>
    <row r="311" spans="6:109" ht="54.95" customHeight="1" x14ac:dyDescent="0.2"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  <c r="AJ311" s="9"/>
      <c r="AK311" s="9"/>
      <c r="AL311" s="9"/>
      <c r="AM311" s="9"/>
      <c r="AN311" s="9"/>
      <c r="AO311" s="9"/>
      <c r="AP311" s="9"/>
      <c r="AQ311" s="9"/>
      <c r="AR311" s="9"/>
      <c r="AS311" s="9"/>
      <c r="AT311" s="9"/>
      <c r="AU311" s="9"/>
      <c r="AV311" s="9"/>
      <c r="AW311" s="9"/>
      <c r="AX311" s="9"/>
      <c r="AY311" s="9"/>
      <c r="AZ311" s="9"/>
      <c r="BA311" s="9"/>
      <c r="BB311" s="9"/>
      <c r="BC311" s="9"/>
      <c r="BD311" s="9"/>
      <c r="BE311" s="9"/>
      <c r="BF311" s="9"/>
      <c r="BG311" s="9"/>
      <c r="BH311" s="9"/>
      <c r="BI311" s="9"/>
      <c r="BJ311" s="9"/>
      <c r="BK311" s="9"/>
      <c r="BL311" s="9"/>
      <c r="BM311" s="9"/>
      <c r="BN311" s="9"/>
      <c r="BO311" s="9"/>
      <c r="BP311" s="9"/>
      <c r="BQ311" s="9"/>
      <c r="BR311" s="9"/>
      <c r="BS311" s="9"/>
      <c r="BT311" s="9"/>
      <c r="BU311" s="9"/>
      <c r="BV311" s="9"/>
      <c r="BW311" s="9"/>
      <c r="BX311" s="9"/>
      <c r="BY311" s="9"/>
      <c r="BZ311" s="9"/>
      <c r="CA311" s="9"/>
      <c r="CB311" s="9"/>
      <c r="CC311" s="9"/>
      <c r="CD311" s="9"/>
      <c r="CE311" s="9"/>
      <c r="CF311" s="9"/>
      <c r="CG311" s="9"/>
      <c r="CH311" s="9"/>
      <c r="CI311" s="9"/>
      <c r="CJ311" s="9"/>
      <c r="CK311" s="9"/>
      <c r="CL311" s="9"/>
      <c r="CM311" s="9"/>
      <c r="CN311" s="9"/>
      <c r="CO311" s="9"/>
      <c r="CP311" s="9"/>
      <c r="CQ311" s="9"/>
      <c r="CR311" s="9"/>
      <c r="CS311" s="9"/>
      <c r="CT311" s="9"/>
      <c r="CU311" s="9"/>
      <c r="CV311" s="9"/>
      <c r="CW311" s="9"/>
      <c r="CX311" s="9"/>
      <c r="CY311" s="9"/>
      <c r="CZ311" s="9"/>
      <c r="DA311" s="9"/>
      <c r="DB311" s="9"/>
      <c r="DC311" s="9"/>
      <c r="DD311" s="9"/>
      <c r="DE311" s="9"/>
    </row>
    <row r="312" spans="6:109" ht="54.95" customHeight="1" x14ac:dyDescent="0.2"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9"/>
      <c r="AM312" s="9"/>
      <c r="AN312" s="9"/>
      <c r="AO312" s="9"/>
      <c r="AP312" s="9"/>
      <c r="AQ312" s="9"/>
      <c r="AR312" s="9"/>
      <c r="AS312" s="9"/>
      <c r="AT312" s="9"/>
      <c r="AU312" s="9"/>
      <c r="AV312" s="9"/>
      <c r="AW312" s="9"/>
      <c r="AX312" s="9"/>
      <c r="AY312" s="9"/>
      <c r="AZ312" s="9"/>
      <c r="BA312" s="9"/>
      <c r="BB312" s="9"/>
      <c r="BC312" s="9"/>
      <c r="BD312" s="9"/>
      <c r="BE312" s="9"/>
      <c r="BF312" s="9"/>
      <c r="BG312" s="9"/>
      <c r="BH312" s="9"/>
      <c r="BI312" s="9"/>
      <c r="BJ312" s="9"/>
      <c r="BK312" s="9"/>
      <c r="BL312" s="9"/>
      <c r="BM312" s="9"/>
      <c r="BN312" s="9"/>
      <c r="BO312" s="9"/>
      <c r="BP312" s="9"/>
      <c r="BQ312" s="9"/>
      <c r="BR312" s="9"/>
      <c r="BS312" s="9"/>
      <c r="BT312" s="9"/>
      <c r="BU312" s="9"/>
      <c r="BV312" s="9"/>
      <c r="BW312" s="9"/>
      <c r="BX312" s="9"/>
      <c r="BY312" s="9"/>
      <c r="BZ312" s="9"/>
      <c r="CA312" s="9"/>
      <c r="CB312" s="9"/>
      <c r="CC312" s="9"/>
      <c r="CD312" s="9"/>
      <c r="CE312" s="9"/>
      <c r="CF312" s="9"/>
      <c r="CG312" s="9"/>
      <c r="CH312" s="9"/>
      <c r="CI312" s="9"/>
      <c r="CJ312" s="9"/>
      <c r="CK312" s="9"/>
      <c r="CL312" s="9"/>
      <c r="CM312" s="9"/>
      <c r="CN312" s="9"/>
      <c r="CO312" s="9"/>
      <c r="CP312" s="9"/>
      <c r="CQ312" s="9"/>
      <c r="CR312" s="9"/>
      <c r="CS312" s="9"/>
      <c r="CT312" s="9"/>
      <c r="CU312" s="9"/>
      <c r="CV312" s="9"/>
      <c r="CW312" s="9"/>
      <c r="CX312" s="9"/>
      <c r="CY312" s="9"/>
      <c r="CZ312" s="9"/>
      <c r="DA312" s="9"/>
      <c r="DB312" s="9"/>
      <c r="DC312" s="9"/>
      <c r="DD312" s="9"/>
      <c r="DE312" s="9"/>
    </row>
    <row r="313" spans="6:109" ht="54.95" customHeight="1" x14ac:dyDescent="0.2"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9"/>
      <c r="AM313" s="9"/>
      <c r="AN313" s="9"/>
      <c r="AO313" s="9"/>
      <c r="AP313" s="9"/>
      <c r="AQ313" s="9"/>
      <c r="AR313" s="9"/>
      <c r="AS313" s="9"/>
      <c r="AT313" s="9"/>
      <c r="AU313" s="9"/>
      <c r="AV313" s="9"/>
      <c r="AW313" s="9"/>
      <c r="AX313" s="9"/>
      <c r="AY313" s="9"/>
      <c r="AZ313" s="9"/>
      <c r="BA313" s="9"/>
      <c r="BB313" s="9"/>
      <c r="BC313" s="9"/>
      <c r="BD313" s="9"/>
      <c r="BE313" s="9"/>
      <c r="BF313" s="9"/>
      <c r="BG313" s="9"/>
      <c r="BH313" s="9"/>
      <c r="BI313" s="9"/>
      <c r="BJ313" s="9"/>
      <c r="BK313" s="9"/>
      <c r="BL313" s="9"/>
      <c r="BM313" s="9"/>
      <c r="BN313" s="9"/>
      <c r="BO313" s="9"/>
      <c r="BP313" s="9"/>
      <c r="BQ313" s="9"/>
      <c r="BR313" s="9"/>
      <c r="BS313" s="9"/>
      <c r="BT313" s="9"/>
      <c r="BU313" s="9"/>
      <c r="BV313" s="9"/>
      <c r="BW313" s="9"/>
      <c r="BX313" s="9"/>
      <c r="BY313" s="9"/>
      <c r="BZ313" s="9"/>
      <c r="CA313" s="9"/>
      <c r="CB313" s="9"/>
      <c r="CC313" s="9"/>
      <c r="CD313" s="9"/>
      <c r="CE313" s="9"/>
      <c r="CF313" s="9"/>
      <c r="CG313" s="9"/>
      <c r="CH313" s="9"/>
      <c r="CI313" s="9"/>
      <c r="CJ313" s="9"/>
      <c r="CK313" s="9"/>
      <c r="CL313" s="9"/>
      <c r="CM313" s="9"/>
      <c r="CN313" s="9"/>
      <c r="CO313" s="9"/>
      <c r="CP313" s="9"/>
      <c r="CQ313" s="9"/>
      <c r="CR313" s="9"/>
      <c r="CS313" s="9"/>
      <c r="CT313" s="9"/>
      <c r="CU313" s="9"/>
      <c r="CV313" s="9"/>
      <c r="CW313" s="9"/>
      <c r="CX313" s="9"/>
      <c r="CY313" s="9"/>
      <c r="CZ313" s="9"/>
      <c r="DA313" s="9"/>
      <c r="DB313" s="9"/>
      <c r="DC313" s="9"/>
      <c r="DD313" s="9"/>
      <c r="DE313" s="9"/>
    </row>
    <row r="314" spans="6:109" ht="54.95" customHeight="1" x14ac:dyDescent="0.2"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9"/>
      <c r="AM314" s="9"/>
      <c r="AN314" s="9"/>
      <c r="AO314" s="9"/>
      <c r="AP314" s="9"/>
      <c r="AQ314" s="9"/>
      <c r="AR314" s="9"/>
      <c r="AS314" s="9"/>
      <c r="AT314" s="9"/>
      <c r="AU314" s="9"/>
      <c r="AV314" s="9"/>
      <c r="AW314" s="9"/>
      <c r="AX314" s="9"/>
      <c r="AY314" s="9"/>
      <c r="AZ314" s="9"/>
      <c r="BA314" s="9"/>
      <c r="BB314" s="9"/>
      <c r="BC314" s="9"/>
      <c r="BD314" s="9"/>
      <c r="BE314" s="9"/>
      <c r="BF314" s="9"/>
      <c r="BG314" s="9"/>
      <c r="BH314" s="9"/>
      <c r="BI314" s="9"/>
      <c r="BJ314" s="9"/>
      <c r="BK314" s="9"/>
      <c r="BL314" s="9"/>
      <c r="BM314" s="9"/>
      <c r="BN314" s="9"/>
      <c r="BO314" s="9"/>
      <c r="BP314" s="9"/>
      <c r="BQ314" s="9"/>
      <c r="BR314" s="9"/>
      <c r="BS314" s="9"/>
      <c r="BT314" s="9"/>
      <c r="BU314" s="9"/>
      <c r="BV314" s="9"/>
      <c r="BW314" s="9"/>
      <c r="BX314" s="9"/>
      <c r="BY314" s="9"/>
      <c r="BZ314" s="9"/>
      <c r="CA314" s="9"/>
      <c r="CB314" s="9"/>
      <c r="CC314" s="9"/>
      <c r="CD314" s="9"/>
      <c r="CE314" s="9"/>
      <c r="CF314" s="9"/>
      <c r="CG314" s="9"/>
      <c r="CH314" s="9"/>
      <c r="CI314" s="9"/>
      <c r="CJ314" s="9"/>
      <c r="CK314" s="9"/>
      <c r="CL314" s="9"/>
      <c r="CM314" s="9"/>
      <c r="CN314" s="9"/>
      <c r="CO314" s="9"/>
      <c r="CP314" s="9"/>
      <c r="CQ314" s="9"/>
      <c r="CR314" s="9"/>
      <c r="CS314" s="9"/>
      <c r="CT314" s="9"/>
      <c r="CU314" s="9"/>
      <c r="CV314" s="9"/>
      <c r="CW314" s="9"/>
      <c r="CX314" s="9"/>
      <c r="CY314" s="9"/>
      <c r="CZ314" s="9"/>
      <c r="DA314" s="9"/>
      <c r="DB314" s="9"/>
      <c r="DC314" s="9"/>
      <c r="DD314" s="9"/>
      <c r="DE314" s="9"/>
    </row>
    <row r="315" spans="6:109" ht="54.95" customHeight="1" x14ac:dyDescent="0.2"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  <c r="AJ315" s="9"/>
      <c r="AK315" s="9"/>
      <c r="AL315" s="9"/>
      <c r="AM315" s="9"/>
      <c r="AN315" s="9"/>
      <c r="AO315" s="9"/>
      <c r="AP315" s="9"/>
      <c r="AQ315" s="9"/>
      <c r="AR315" s="9"/>
      <c r="AS315" s="9"/>
      <c r="AT315" s="9"/>
      <c r="AU315" s="9"/>
      <c r="AV315" s="9"/>
      <c r="AW315" s="9"/>
      <c r="AX315" s="9"/>
      <c r="AY315" s="9"/>
      <c r="AZ315" s="9"/>
      <c r="BA315" s="9"/>
      <c r="BB315" s="9"/>
      <c r="BC315" s="9"/>
      <c r="BD315" s="9"/>
      <c r="BE315" s="9"/>
      <c r="BF315" s="9"/>
      <c r="BG315" s="9"/>
      <c r="BH315" s="9"/>
      <c r="BI315" s="9"/>
      <c r="BJ315" s="9"/>
      <c r="BK315" s="9"/>
      <c r="BL315" s="9"/>
      <c r="BM315" s="9"/>
      <c r="BN315" s="9"/>
      <c r="BO315" s="9"/>
      <c r="BP315" s="9"/>
      <c r="BQ315" s="9"/>
      <c r="BR315" s="9"/>
      <c r="BS315" s="9"/>
      <c r="BT315" s="9"/>
      <c r="BU315" s="9"/>
      <c r="BV315" s="9"/>
      <c r="BW315" s="9"/>
      <c r="BX315" s="9"/>
      <c r="BY315" s="9"/>
      <c r="BZ315" s="9"/>
      <c r="CA315" s="9"/>
      <c r="CB315" s="9"/>
      <c r="CC315" s="9"/>
      <c r="CD315" s="9"/>
      <c r="CE315" s="9"/>
      <c r="CF315" s="9"/>
      <c r="CG315" s="9"/>
      <c r="CH315" s="9"/>
      <c r="CI315" s="9"/>
      <c r="CJ315" s="9"/>
      <c r="CK315" s="9"/>
      <c r="CL315" s="9"/>
      <c r="CM315" s="9"/>
      <c r="CN315" s="9"/>
      <c r="CO315" s="9"/>
      <c r="CP315" s="9"/>
      <c r="CQ315" s="9"/>
      <c r="CR315" s="9"/>
      <c r="CS315" s="9"/>
      <c r="CT315" s="9"/>
      <c r="CU315" s="9"/>
      <c r="CV315" s="9"/>
      <c r="CW315" s="9"/>
      <c r="CX315" s="9"/>
      <c r="CY315" s="9"/>
      <c r="CZ315" s="9"/>
      <c r="DA315" s="9"/>
      <c r="DB315" s="9"/>
      <c r="DC315" s="9"/>
      <c r="DD315" s="9"/>
      <c r="DE315" s="9"/>
    </row>
    <row r="316" spans="6:109" ht="54.95" customHeight="1" x14ac:dyDescent="0.2"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  <c r="AK316" s="9"/>
      <c r="AL316" s="9"/>
      <c r="AM316" s="9"/>
      <c r="AN316" s="9"/>
      <c r="AO316" s="9"/>
      <c r="AP316" s="9"/>
      <c r="AQ316" s="9"/>
      <c r="AR316" s="9"/>
      <c r="AS316" s="9"/>
      <c r="AT316" s="9"/>
      <c r="AU316" s="9"/>
      <c r="AV316" s="9"/>
      <c r="AW316" s="9"/>
      <c r="AX316" s="9"/>
      <c r="AY316" s="9"/>
      <c r="AZ316" s="9"/>
      <c r="BA316" s="9"/>
      <c r="BB316" s="9"/>
      <c r="BC316" s="9"/>
      <c r="BD316" s="9"/>
      <c r="BE316" s="9"/>
      <c r="BF316" s="9"/>
      <c r="BG316" s="9"/>
      <c r="BH316" s="9"/>
      <c r="BI316" s="9"/>
      <c r="BJ316" s="9"/>
      <c r="BK316" s="9"/>
      <c r="BL316" s="9"/>
      <c r="BM316" s="9"/>
      <c r="BN316" s="9"/>
      <c r="BO316" s="9"/>
      <c r="BP316" s="9"/>
      <c r="BQ316" s="9"/>
      <c r="BR316" s="9"/>
      <c r="BS316" s="9"/>
      <c r="BT316" s="9"/>
      <c r="BU316" s="9"/>
      <c r="BV316" s="9"/>
      <c r="BW316" s="9"/>
      <c r="BX316" s="9"/>
      <c r="BY316" s="9"/>
      <c r="BZ316" s="9"/>
      <c r="CA316" s="9"/>
      <c r="CB316" s="9"/>
      <c r="CC316" s="9"/>
      <c r="CD316" s="9"/>
      <c r="CE316" s="9"/>
      <c r="CF316" s="9"/>
      <c r="CG316" s="9"/>
      <c r="CH316" s="9"/>
      <c r="CI316" s="9"/>
      <c r="CJ316" s="9"/>
      <c r="CK316" s="9"/>
      <c r="CL316" s="9"/>
      <c r="CM316" s="9"/>
      <c r="CN316" s="9"/>
      <c r="CO316" s="9"/>
      <c r="CP316" s="9"/>
      <c r="CQ316" s="9"/>
      <c r="CR316" s="9"/>
      <c r="CS316" s="9"/>
      <c r="CT316" s="9"/>
      <c r="CU316" s="9"/>
      <c r="CV316" s="9"/>
      <c r="CW316" s="9"/>
      <c r="CX316" s="9"/>
      <c r="CY316" s="9"/>
      <c r="CZ316" s="9"/>
      <c r="DA316" s="9"/>
      <c r="DB316" s="9"/>
      <c r="DC316" s="9"/>
      <c r="DD316" s="9"/>
      <c r="DE316" s="9"/>
    </row>
    <row r="317" spans="6:109" ht="54.95" customHeight="1" x14ac:dyDescent="0.2"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  <c r="AJ317" s="9"/>
      <c r="AK317" s="9"/>
      <c r="AL317" s="9"/>
      <c r="AM317" s="9"/>
      <c r="AN317" s="9"/>
      <c r="AO317" s="9"/>
      <c r="AP317" s="9"/>
      <c r="AQ317" s="9"/>
      <c r="AR317" s="9"/>
      <c r="AS317" s="9"/>
      <c r="AT317" s="9"/>
      <c r="AU317" s="9"/>
      <c r="AV317" s="9"/>
      <c r="AW317" s="9"/>
      <c r="AX317" s="9"/>
      <c r="AY317" s="9"/>
      <c r="AZ317" s="9"/>
      <c r="BA317" s="9"/>
      <c r="BB317" s="9"/>
      <c r="BC317" s="9"/>
      <c r="BD317" s="9"/>
      <c r="BE317" s="9"/>
      <c r="BF317" s="9"/>
      <c r="BG317" s="9"/>
      <c r="BH317" s="9"/>
      <c r="BI317" s="9"/>
      <c r="BJ317" s="9"/>
      <c r="BK317" s="9"/>
      <c r="BL317" s="9"/>
      <c r="BM317" s="9"/>
      <c r="BN317" s="9"/>
      <c r="BO317" s="9"/>
      <c r="BP317" s="9"/>
      <c r="BQ317" s="9"/>
      <c r="BR317" s="9"/>
      <c r="BS317" s="9"/>
      <c r="BT317" s="9"/>
      <c r="BU317" s="9"/>
      <c r="BV317" s="9"/>
      <c r="BW317" s="9"/>
      <c r="BX317" s="9"/>
      <c r="BY317" s="9"/>
      <c r="BZ317" s="9"/>
      <c r="CA317" s="9"/>
      <c r="CB317" s="9"/>
      <c r="CC317" s="9"/>
      <c r="CD317" s="9"/>
      <c r="CE317" s="9"/>
      <c r="CF317" s="9"/>
      <c r="CG317" s="9"/>
      <c r="CH317" s="9"/>
      <c r="CI317" s="9"/>
      <c r="CJ317" s="9"/>
      <c r="CK317" s="9"/>
      <c r="CL317" s="9"/>
      <c r="CM317" s="9"/>
      <c r="CN317" s="9"/>
      <c r="CO317" s="9"/>
      <c r="CP317" s="9"/>
      <c r="CQ317" s="9"/>
      <c r="CR317" s="9"/>
      <c r="CS317" s="9"/>
      <c r="CT317" s="9"/>
      <c r="CU317" s="9"/>
      <c r="CV317" s="9"/>
      <c r="CW317" s="9"/>
      <c r="CX317" s="9"/>
      <c r="CY317" s="9"/>
      <c r="CZ317" s="9"/>
      <c r="DA317" s="9"/>
      <c r="DB317" s="9"/>
      <c r="DC317" s="9"/>
      <c r="DD317" s="9"/>
      <c r="DE317" s="9"/>
    </row>
    <row r="318" spans="6:109" ht="54.95" customHeight="1" x14ac:dyDescent="0.2"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  <c r="AJ318" s="9"/>
      <c r="AK318" s="9"/>
      <c r="AL318" s="9"/>
      <c r="AM318" s="9"/>
      <c r="AN318" s="9"/>
      <c r="AO318" s="9"/>
      <c r="AP318" s="9"/>
      <c r="AQ318" s="9"/>
      <c r="AR318" s="9"/>
      <c r="AS318" s="9"/>
      <c r="AT318" s="9"/>
      <c r="AU318" s="9"/>
      <c r="AV318" s="9"/>
      <c r="AW318" s="9"/>
      <c r="AX318" s="9"/>
      <c r="AY318" s="9"/>
      <c r="AZ318" s="9"/>
      <c r="BA318" s="9"/>
      <c r="BB318" s="9"/>
      <c r="BC318" s="9"/>
      <c r="BD318" s="9"/>
      <c r="BE318" s="9"/>
      <c r="BF318" s="9"/>
      <c r="BG318" s="9"/>
      <c r="BH318" s="9"/>
      <c r="BI318" s="9"/>
      <c r="BJ318" s="9"/>
      <c r="BK318" s="9"/>
      <c r="BL318" s="9"/>
      <c r="BM318" s="9"/>
      <c r="BN318" s="9"/>
      <c r="BO318" s="9"/>
      <c r="BP318" s="9"/>
      <c r="BQ318" s="9"/>
      <c r="BR318" s="9"/>
      <c r="BS318" s="9"/>
      <c r="BT318" s="9"/>
      <c r="BU318" s="9"/>
      <c r="BV318" s="9"/>
      <c r="BW318" s="9"/>
      <c r="BX318" s="9"/>
      <c r="BY318" s="9"/>
      <c r="BZ318" s="9"/>
      <c r="CA318" s="9"/>
      <c r="CB318" s="9"/>
      <c r="CC318" s="9"/>
      <c r="CD318" s="9"/>
      <c r="CE318" s="9"/>
      <c r="CF318" s="9"/>
      <c r="CG318" s="9"/>
      <c r="CH318" s="9"/>
      <c r="CI318" s="9"/>
      <c r="CJ318" s="9"/>
      <c r="CK318" s="9"/>
      <c r="CL318" s="9"/>
      <c r="CM318" s="9"/>
      <c r="CN318" s="9"/>
      <c r="CO318" s="9"/>
      <c r="CP318" s="9"/>
      <c r="CQ318" s="9"/>
      <c r="CR318" s="9"/>
      <c r="CS318" s="9"/>
      <c r="CT318" s="9"/>
      <c r="CU318" s="9"/>
      <c r="CV318" s="9"/>
      <c r="CW318" s="9"/>
      <c r="CX318" s="9"/>
      <c r="CY318" s="9"/>
      <c r="CZ318" s="9"/>
      <c r="DA318" s="9"/>
      <c r="DB318" s="9"/>
      <c r="DC318" s="9"/>
      <c r="DD318" s="9"/>
      <c r="DE318" s="9"/>
    </row>
    <row r="319" spans="6:109" ht="54.95" customHeight="1" x14ac:dyDescent="0.2"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  <c r="AJ319" s="9"/>
      <c r="AK319" s="9"/>
      <c r="AL319" s="9"/>
      <c r="AM319" s="9"/>
      <c r="AN319" s="9"/>
      <c r="AO319" s="9"/>
      <c r="AP319" s="9"/>
      <c r="AQ319" s="9"/>
      <c r="AR319" s="9"/>
      <c r="AS319" s="9"/>
      <c r="AT319" s="9"/>
      <c r="AU319" s="9"/>
      <c r="AV319" s="9"/>
      <c r="AW319" s="9"/>
      <c r="AX319" s="9"/>
      <c r="AY319" s="9"/>
      <c r="AZ319" s="9"/>
      <c r="BA319" s="9"/>
      <c r="BB319" s="9"/>
      <c r="BC319" s="9"/>
      <c r="BD319" s="9"/>
      <c r="BE319" s="9"/>
      <c r="BF319" s="9"/>
      <c r="BG319" s="9"/>
      <c r="BH319" s="9"/>
      <c r="BI319" s="9"/>
      <c r="BJ319" s="9"/>
      <c r="BK319" s="9"/>
      <c r="BL319" s="9"/>
      <c r="BM319" s="9"/>
      <c r="BN319" s="9"/>
      <c r="BO319" s="9"/>
      <c r="BP319" s="9"/>
      <c r="BQ319" s="9"/>
      <c r="BR319" s="9"/>
      <c r="BS319" s="9"/>
      <c r="BT319" s="9"/>
      <c r="BU319" s="9"/>
      <c r="BV319" s="9"/>
      <c r="BW319" s="9"/>
      <c r="BX319" s="9"/>
      <c r="BY319" s="9"/>
      <c r="BZ319" s="9"/>
      <c r="CA319" s="9"/>
      <c r="CB319" s="9"/>
      <c r="CC319" s="9"/>
      <c r="CD319" s="9"/>
      <c r="CE319" s="9"/>
      <c r="CF319" s="9"/>
      <c r="CG319" s="9"/>
      <c r="CH319" s="9"/>
      <c r="CI319" s="9"/>
      <c r="CJ319" s="9"/>
      <c r="CK319" s="9"/>
      <c r="CL319" s="9"/>
      <c r="CM319" s="9"/>
      <c r="CN319" s="9"/>
      <c r="CO319" s="9"/>
      <c r="CP319" s="9"/>
      <c r="CQ319" s="9"/>
      <c r="CR319" s="9"/>
      <c r="CS319" s="9"/>
      <c r="CT319" s="9"/>
      <c r="CU319" s="9"/>
      <c r="CV319" s="9"/>
      <c r="CW319" s="9"/>
      <c r="CX319" s="9"/>
      <c r="CY319" s="9"/>
      <c r="CZ319" s="9"/>
      <c r="DA319" s="9"/>
      <c r="DB319" s="9"/>
      <c r="DC319" s="9"/>
      <c r="DD319" s="9"/>
      <c r="DE319" s="9"/>
    </row>
    <row r="320" spans="6:109" ht="54.95" customHeight="1" x14ac:dyDescent="0.2"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  <c r="AJ320" s="9"/>
      <c r="AK320" s="9"/>
      <c r="AL320" s="9"/>
      <c r="AM320" s="9"/>
      <c r="AN320" s="9"/>
      <c r="AO320" s="9"/>
      <c r="AP320" s="9"/>
      <c r="AQ320" s="9"/>
      <c r="AR320" s="9"/>
      <c r="AS320" s="9"/>
      <c r="AT320" s="9"/>
      <c r="AU320" s="9"/>
      <c r="AV320" s="9"/>
      <c r="AW320" s="9"/>
      <c r="AX320" s="9"/>
      <c r="AY320" s="9"/>
      <c r="AZ320" s="9"/>
      <c r="BA320" s="9"/>
      <c r="BB320" s="9"/>
      <c r="BC320" s="9"/>
      <c r="BD320" s="9"/>
      <c r="BE320" s="9"/>
      <c r="BF320" s="9"/>
      <c r="BG320" s="9"/>
      <c r="BH320" s="9"/>
      <c r="BI320" s="9"/>
      <c r="BJ320" s="9"/>
      <c r="BK320" s="9"/>
      <c r="BL320" s="9"/>
      <c r="BM320" s="9"/>
      <c r="BN320" s="9"/>
      <c r="BO320" s="9"/>
      <c r="BP320" s="9"/>
      <c r="BQ320" s="9"/>
      <c r="BR320" s="9"/>
      <c r="BS320" s="9"/>
      <c r="BT320" s="9"/>
      <c r="BU320" s="9"/>
      <c r="BV320" s="9"/>
      <c r="BW320" s="9"/>
      <c r="BX320" s="9"/>
      <c r="BY320" s="9"/>
      <c r="BZ320" s="9"/>
      <c r="CA320" s="9"/>
      <c r="CB320" s="9"/>
      <c r="CC320" s="9"/>
      <c r="CD320" s="9"/>
      <c r="CE320" s="9"/>
      <c r="CF320" s="9"/>
      <c r="CG320" s="9"/>
      <c r="CH320" s="9"/>
      <c r="CI320" s="9"/>
      <c r="CJ320" s="9"/>
      <c r="CK320" s="9"/>
      <c r="CL320" s="9"/>
      <c r="CM320" s="9"/>
      <c r="CN320" s="9"/>
      <c r="CO320" s="9"/>
      <c r="CP320" s="9"/>
      <c r="CQ320" s="9"/>
      <c r="CR320" s="9"/>
      <c r="CS320" s="9"/>
      <c r="CT320" s="9"/>
      <c r="CU320" s="9"/>
      <c r="CV320" s="9"/>
      <c r="CW320" s="9"/>
      <c r="CX320" s="9"/>
      <c r="CY320" s="9"/>
      <c r="CZ320" s="9"/>
      <c r="DA320" s="9"/>
      <c r="DB320" s="9"/>
      <c r="DC320" s="9"/>
      <c r="DD320" s="9"/>
      <c r="DE320" s="9"/>
    </row>
    <row r="321" spans="6:109" ht="54.95" customHeight="1" x14ac:dyDescent="0.2"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9"/>
      <c r="AJ321" s="9"/>
      <c r="AK321" s="9"/>
      <c r="AL321" s="9"/>
      <c r="AM321" s="9"/>
      <c r="AN321" s="9"/>
      <c r="AO321" s="9"/>
      <c r="AP321" s="9"/>
      <c r="AQ321" s="9"/>
      <c r="AR321" s="9"/>
      <c r="AS321" s="9"/>
      <c r="AT321" s="9"/>
      <c r="AU321" s="9"/>
      <c r="AV321" s="9"/>
      <c r="AW321" s="9"/>
      <c r="AX321" s="9"/>
      <c r="AY321" s="9"/>
      <c r="AZ321" s="9"/>
      <c r="BA321" s="9"/>
      <c r="BB321" s="9"/>
      <c r="BC321" s="9"/>
      <c r="BD321" s="9"/>
      <c r="BE321" s="9"/>
      <c r="BF321" s="9"/>
      <c r="BG321" s="9"/>
      <c r="BH321" s="9"/>
      <c r="BI321" s="9"/>
      <c r="BJ321" s="9"/>
      <c r="BK321" s="9"/>
      <c r="BL321" s="9"/>
      <c r="BM321" s="9"/>
      <c r="BN321" s="9"/>
      <c r="BO321" s="9"/>
      <c r="BP321" s="9"/>
      <c r="BQ321" s="9"/>
      <c r="BR321" s="9"/>
      <c r="BS321" s="9"/>
      <c r="BT321" s="9"/>
      <c r="BU321" s="9"/>
      <c r="BV321" s="9"/>
      <c r="BW321" s="9"/>
      <c r="BX321" s="9"/>
      <c r="BY321" s="9"/>
      <c r="BZ321" s="9"/>
      <c r="CA321" s="9"/>
      <c r="CB321" s="9"/>
      <c r="CC321" s="9"/>
      <c r="CD321" s="9"/>
      <c r="CE321" s="9"/>
      <c r="CF321" s="9"/>
      <c r="CG321" s="9"/>
      <c r="CH321" s="9"/>
      <c r="CI321" s="9"/>
      <c r="CJ321" s="9"/>
      <c r="CK321" s="9"/>
      <c r="CL321" s="9"/>
      <c r="CM321" s="9"/>
      <c r="CN321" s="9"/>
      <c r="CO321" s="9"/>
      <c r="CP321" s="9"/>
      <c r="CQ321" s="9"/>
      <c r="CR321" s="9"/>
      <c r="CS321" s="9"/>
      <c r="CT321" s="9"/>
      <c r="CU321" s="9"/>
      <c r="CV321" s="9"/>
      <c r="CW321" s="9"/>
      <c r="CX321" s="9"/>
      <c r="CY321" s="9"/>
      <c r="CZ321" s="9"/>
      <c r="DA321" s="9"/>
      <c r="DB321" s="9"/>
      <c r="DC321" s="9"/>
      <c r="DD321" s="9"/>
      <c r="DE321" s="9"/>
    </row>
    <row r="322" spans="6:109" ht="54.95" customHeight="1" x14ac:dyDescent="0.2"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  <c r="AF322" s="9"/>
      <c r="AG322" s="9"/>
      <c r="AH322" s="9"/>
      <c r="AI322" s="9"/>
      <c r="AJ322" s="9"/>
      <c r="AK322" s="9"/>
      <c r="AL322" s="9"/>
      <c r="AM322" s="9"/>
      <c r="AN322" s="9"/>
      <c r="AO322" s="9"/>
      <c r="AP322" s="9"/>
      <c r="AQ322" s="9"/>
      <c r="AR322" s="9"/>
      <c r="AS322" s="9"/>
      <c r="AT322" s="9"/>
      <c r="AU322" s="9"/>
      <c r="AV322" s="9"/>
      <c r="AW322" s="9"/>
      <c r="AX322" s="9"/>
      <c r="AY322" s="9"/>
      <c r="AZ322" s="9"/>
      <c r="BA322" s="9"/>
      <c r="BB322" s="9"/>
      <c r="BC322" s="9"/>
      <c r="BD322" s="9"/>
      <c r="BE322" s="9"/>
      <c r="BF322" s="9"/>
      <c r="BG322" s="9"/>
      <c r="BH322" s="9"/>
      <c r="BI322" s="9"/>
      <c r="BJ322" s="9"/>
      <c r="BK322" s="9"/>
      <c r="BL322" s="9"/>
      <c r="BM322" s="9"/>
      <c r="BN322" s="9"/>
      <c r="BO322" s="9"/>
      <c r="BP322" s="9"/>
      <c r="BQ322" s="9"/>
      <c r="BR322" s="9"/>
      <c r="BS322" s="9"/>
      <c r="BT322" s="9"/>
      <c r="BU322" s="9"/>
      <c r="BV322" s="9"/>
      <c r="BW322" s="9"/>
      <c r="BX322" s="9"/>
      <c r="BY322" s="9"/>
      <c r="BZ322" s="9"/>
      <c r="CA322" s="9"/>
      <c r="CB322" s="9"/>
      <c r="CC322" s="9"/>
      <c r="CD322" s="9"/>
      <c r="CE322" s="9"/>
      <c r="CF322" s="9"/>
      <c r="CG322" s="9"/>
      <c r="CH322" s="9"/>
      <c r="CI322" s="9"/>
      <c r="CJ322" s="9"/>
      <c r="CK322" s="9"/>
      <c r="CL322" s="9"/>
      <c r="CM322" s="9"/>
      <c r="CN322" s="9"/>
      <c r="CO322" s="9"/>
      <c r="CP322" s="9"/>
      <c r="CQ322" s="9"/>
      <c r="CR322" s="9"/>
      <c r="CS322" s="9"/>
      <c r="CT322" s="9"/>
      <c r="CU322" s="9"/>
      <c r="CV322" s="9"/>
      <c r="CW322" s="9"/>
      <c r="CX322" s="9"/>
      <c r="CY322" s="9"/>
      <c r="CZ322" s="9"/>
      <c r="DA322" s="9"/>
      <c r="DB322" s="9"/>
      <c r="DC322" s="9"/>
      <c r="DD322" s="9"/>
      <c r="DE322" s="9"/>
    </row>
    <row r="323" spans="6:109" ht="54.95" customHeight="1" x14ac:dyDescent="0.2"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9"/>
      <c r="AJ323" s="9"/>
      <c r="AK323" s="9"/>
      <c r="AL323" s="9"/>
      <c r="AM323" s="9"/>
      <c r="AN323" s="9"/>
      <c r="AO323" s="9"/>
      <c r="AP323" s="9"/>
      <c r="AQ323" s="9"/>
      <c r="AR323" s="9"/>
      <c r="AS323" s="9"/>
      <c r="AT323" s="9"/>
      <c r="AU323" s="9"/>
      <c r="AV323" s="9"/>
      <c r="AW323" s="9"/>
      <c r="AX323" s="9"/>
      <c r="AY323" s="9"/>
      <c r="AZ323" s="9"/>
      <c r="BA323" s="9"/>
      <c r="BB323" s="9"/>
      <c r="BC323" s="9"/>
      <c r="BD323" s="9"/>
      <c r="BE323" s="9"/>
      <c r="BF323" s="9"/>
      <c r="BG323" s="9"/>
      <c r="BH323" s="9"/>
      <c r="BI323" s="9"/>
      <c r="BJ323" s="9"/>
      <c r="BK323" s="9"/>
      <c r="BL323" s="9"/>
      <c r="BM323" s="9"/>
      <c r="BN323" s="9"/>
      <c r="BO323" s="9"/>
      <c r="BP323" s="9"/>
      <c r="BQ323" s="9"/>
      <c r="BR323" s="9"/>
      <c r="BS323" s="9"/>
      <c r="BT323" s="9"/>
      <c r="BU323" s="9"/>
      <c r="BV323" s="9"/>
      <c r="BW323" s="9"/>
      <c r="BX323" s="9"/>
      <c r="BY323" s="9"/>
      <c r="BZ323" s="9"/>
      <c r="CA323" s="9"/>
      <c r="CB323" s="9"/>
      <c r="CC323" s="9"/>
      <c r="CD323" s="9"/>
      <c r="CE323" s="9"/>
      <c r="CF323" s="9"/>
      <c r="CG323" s="9"/>
      <c r="CH323" s="9"/>
      <c r="CI323" s="9"/>
      <c r="CJ323" s="9"/>
      <c r="CK323" s="9"/>
      <c r="CL323" s="9"/>
      <c r="CM323" s="9"/>
      <c r="CN323" s="9"/>
      <c r="CO323" s="9"/>
      <c r="CP323" s="9"/>
      <c r="CQ323" s="9"/>
      <c r="CR323" s="9"/>
      <c r="CS323" s="9"/>
      <c r="CT323" s="9"/>
      <c r="CU323" s="9"/>
      <c r="CV323" s="9"/>
      <c r="CW323" s="9"/>
      <c r="CX323" s="9"/>
      <c r="CY323" s="9"/>
      <c r="CZ323" s="9"/>
      <c r="DA323" s="9"/>
      <c r="DB323" s="9"/>
      <c r="DC323" s="9"/>
      <c r="DD323" s="9"/>
      <c r="DE323" s="9"/>
    </row>
    <row r="324" spans="6:109" ht="54.95" customHeight="1" x14ac:dyDescent="0.2"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9"/>
      <c r="AJ324" s="9"/>
      <c r="AK324" s="9"/>
      <c r="AL324" s="9"/>
      <c r="AM324" s="9"/>
      <c r="AN324" s="9"/>
      <c r="AO324" s="9"/>
      <c r="AP324" s="9"/>
      <c r="AQ324" s="9"/>
      <c r="AR324" s="9"/>
      <c r="AS324" s="9"/>
      <c r="AT324" s="9"/>
      <c r="AU324" s="9"/>
      <c r="AV324" s="9"/>
      <c r="AW324" s="9"/>
      <c r="AX324" s="9"/>
      <c r="AY324" s="9"/>
      <c r="AZ324" s="9"/>
      <c r="BA324" s="9"/>
      <c r="BB324" s="9"/>
      <c r="BC324" s="9"/>
      <c r="BD324" s="9"/>
      <c r="BE324" s="9"/>
      <c r="BF324" s="9"/>
      <c r="BG324" s="9"/>
      <c r="BH324" s="9"/>
      <c r="BI324" s="9"/>
      <c r="BJ324" s="9"/>
      <c r="BK324" s="9"/>
      <c r="BL324" s="9"/>
      <c r="BM324" s="9"/>
      <c r="BN324" s="9"/>
      <c r="BO324" s="9"/>
      <c r="BP324" s="9"/>
      <c r="BQ324" s="9"/>
      <c r="BR324" s="9"/>
      <c r="BS324" s="9"/>
      <c r="BT324" s="9"/>
      <c r="BU324" s="9"/>
      <c r="BV324" s="9"/>
      <c r="BW324" s="9"/>
      <c r="BX324" s="9"/>
      <c r="BY324" s="9"/>
      <c r="BZ324" s="9"/>
      <c r="CA324" s="9"/>
      <c r="CB324" s="9"/>
      <c r="CC324" s="9"/>
      <c r="CD324" s="9"/>
      <c r="CE324" s="9"/>
      <c r="CF324" s="9"/>
      <c r="CG324" s="9"/>
      <c r="CH324" s="9"/>
      <c r="CI324" s="9"/>
      <c r="CJ324" s="9"/>
      <c r="CK324" s="9"/>
      <c r="CL324" s="9"/>
      <c r="CM324" s="9"/>
      <c r="CN324" s="9"/>
      <c r="CO324" s="9"/>
      <c r="CP324" s="9"/>
      <c r="CQ324" s="9"/>
      <c r="CR324" s="9"/>
      <c r="CS324" s="9"/>
      <c r="CT324" s="9"/>
      <c r="CU324" s="9"/>
      <c r="CV324" s="9"/>
      <c r="CW324" s="9"/>
      <c r="CX324" s="9"/>
      <c r="CY324" s="9"/>
      <c r="CZ324" s="9"/>
      <c r="DA324" s="9"/>
      <c r="DB324" s="9"/>
      <c r="DC324" s="9"/>
      <c r="DD324" s="9"/>
      <c r="DE324" s="9"/>
    </row>
    <row r="325" spans="6:109" ht="54.95" customHeight="1" x14ac:dyDescent="0.2"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  <c r="AJ325" s="9"/>
      <c r="AK325" s="9"/>
      <c r="AL325" s="9"/>
      <c r="AM325" s="9"/>
      <c r="AN325" s="9"/>
      <c r="AO325" s="9"/>
      <c r="AP325" s="9"/>
      <c r="AQ325" s="9"/>
      <c r="AR325" s="9"/>
      <c r="AS325" s="9"/>
      <c r="AT325" s="9"/>
      <c r="AU325" s="9"/>
      <c r="AV325" s="9"/>
      <c r="AW325" s="9"/>
      <c r="AX325" s="9"/>
      <c r="AY325" s="9"/>
      <c r="AZ325" s="9"/>
      <c r="BA325" s="9"/>
      <c r="BB325" s="9"/>
      <c r="BC325" s="9"/>
      <c r="BD325" s="9"/>
      <c r="BE325" s="9"/>
      <c r="BF325" s="9"/>
      <c r="BG325" s="9"/>
      <c r="BH325" s="9"/>
      <c r="BI325" s="9"/>
      <c r="BJ325" s="9"/>
      <c r="BK325" s="9"/>
      <c r="BL325" s="9"/>
      <c r="BM325" s="9"/>
      <c r="BN325" s="9"/>
      <c r="BO325" s="9"/>
      <c r="BP325" s="9"/>
      <c r="BQ325" s="9"/>
      <c r="BR325" s="9"/>
      <c r="BS325" s="9"/>
      <c r="BT325" s="9"/>
      <c r="BU325" s="9"/>
      <c r="BV325" s="9"/>
      <c r="BW325" s="9"/>
      <c r="BX325" s="9"/>
      <c r="BY325" s="9"/>
      <c r="BZ325" s="9"/>
      <c r="CA325" s="9"/>
      <c r="CB325" s="9"/>
      <c r="CC325" s="9"/>
      <c r="CD325" s="9"/>
      <c r="CE325" s="9"/>
      <c r="CF325" s="9"/>
      <c r="CG325" s="9"/>
      <c r="CH325" s="9"/>
      <c r="CI325" s="9"/>
      <c r="CJ325" s="9"/>
      <c r="CK325" s="9"/>
      <c r="CL325" s="9"/>
      <c r="CM325" s="9"/>
      <c r="CN325" s="9"/>
      <c r="CO325" s="9"/>
      <c r="CP325" s="9"/>
      <c r="CQ325" s="9"/>
      <c r="CR325" s="9"/>
      <c r="CS325" s="9"/>
      <c r="CT325" s="9"/>
      <c r="CU325" s="9"/>
      <c r="CV325" s="9"/>
      <c r="CW325" s="9"/>
      <c r="CX325" s="9"/>
      <c r="CY325" s="9"/>
      <c r="CZ325" s="9"/>
      <c r="DA325" s="9"/>
      <c r="DB325" s="9"/>
      <c r="DC325" s="9"/>
      <c r="DD325" s="9"/>
      <c r="DE325" s="9"/>
    </row>
    <row r="326" spans="6:109" ht="54.95" customHeight="1" x14ac:dyDescent="0.2"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  <c r="AJ326" s="9"/>
      <c r="AK326" s="9"/>
      <c r="AL326" s="9"/>
      <c r="AM326" s="9"/>
      <c r="AN326" s="9"/>
      <c r="AO326" s="9"/>
      <c r="AP326" s="9"/>
      <c r="AQ326" s="9"/>
      <c r="AR326" s="9"/>
      <c r="AS326" s="9"/>
      <c r="AT326" s="9"/>
      <c r="AU326" s="9"/>
      <c r="AV326" s="9"/>
      <c r="AW326" s="9"/>
      <c r="AX326" s="9"/>
      <c r="AY326" s="9"/>
      <c r="AZ326" s="9"/>
      <c r="BA326" s="9"/>
      <c r="BB326" s="9"/>
      <c r="BC326" s="9"/>
      <c r="BD326" s="9"/>
      <c r="BE326" s="9"/>
      <c r="BF326" s="9"/>
      <c r="BG326" s="9"/>
      <c r="BH326" s="9"/>
      <c r="BI326" s="9"/>
      <c r="BJ326" s="9"/>
      <c r="BK326" s="9"/>
      <c r="BL326" s="9"/>
      <c r="BM326" s="9"/>
      <c r="BN326" s="9"/>
      <c r="BO326" s="9"/>
      <c r="BP326" s="9"/>
      <c r="BQ326" s="9"/>
      <c r="BR326" s="9"/>
      <c r="BS326" s="9"/>
      <c r="BT326" s="9"/>
      <c r="BU326" s="9"/>
      <c r="BV326" s="9"/>
      <c r="BW326" s="9"/>
      <c r="BX326" s="9"/>
      <c r="BY326" s="9"/>
      <c r="BZ326" s="9"/>
      <c r="CA326" s="9"/>
      <c r="CB326" s="9"/>
      <c r="CC326" s="9"/>
      <c r="CD326" s="9"/>
      <c r="CE326" s="9"/>
      <c r="CF326" s="9"/>
      <c r="CG326" s="9"/>
      <c r="CH326" s="9"/>
      <c r="CI326" s="9"/>
      <c r="CJ326" s="9"/>
      <c r="CK326" s="9"/>
      <c r="CL326" s="9"/>
      <c r="CM326" s="9"/>
      <c r="CN326" s="9"/>
      <c r="CO326" s="9"/>
      <c r="CP326" s="9"/>
      <c r="CQ326" s="9"/>
      <c r="CR326" s="9"/>
      <c r="CS326" s="9"/>
      <c r="CT326" s="9"/>
      <c r="CU326" s="9"/>
      <c r="CV326" s="9"/>
      <c r="CW326" s="9"/>
      <c r="CX326" s="9"/>
      <c r="CY326" s="9"/>
      <c r="CZ326" s="9"/>
      <c r="DA326" s="9"/>
      <c r="DB326" s="9"/>
      <c r="DC326" s="9"/>
      <c r="DD326" s="9"/>
      <c r="DE326" s="9"/>
    </row>
    <row r="327" spans="6:109" ht="54.95" customHeight="1" x14ac:dyDescent="0.2"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9"/>
      <c r="AM327" s="9"/>
      <c r="AN327" s="9"/>
      <c r="AO327" s="9"/>
      <c r="AP327" s="9"/>
      <c r="AQ327" s="9"/>
      <c r="AR327" s="9"/>
      <c r="AS327" s="9"/>
      <c r="AT327" s="9"/>
      <c r="AU327" s="9"/>
      <c r="AV327" s="9"/>
      <c r="AW327" s="9"/>
      <c r="AX327" s="9"/>
      <c r="AY327" s="9"/>
      <c r="AZ327" s="9"/>
      <c r="BA327" s="9"/>
      <c r="BB327" s="9"/>
      <c r="BC327" s="9"/>
      <c r="BD327" s="9"/>
      <c r="BE327" s="9"/>
      <c r="BF327" s="9"/>
      <c r="BG327" s="9"/>
      <c r="BH327" s="9"/>
      <c r="BI327" s="9"/>
      <c r="BJ327" s="9"/>
      <c r="BK327" s="9"/>
      <c r="BL327" s="9"/>
      <c r="BM327" s="9"/>
      <c r="BN327" s="9"/>
      <c r="BO327" s="9"/>
      <c r="BP327" s="9"/>
      <c r="BQ327" s="9"/>
      <c r="BR327" s="9"/>
      <c r="BS327" s="9"/>
      <c r="BT327" s="9"/>
      <c r="BU327" s="9"/>
      <c r="BV327" s="9"/>
      <c r="BW327" s="9"/>
      <c r="BX327" s="9"/>
      <c r="BY327" s="9"/>
      <c r="BZ327" s="9"/>
      <c r="CA327" s="9"/>
      <c r="CB327" s="9"/>
      <c r="CC327" s="9"/>
      <c r="CD327" s="9"/>
      <c r="CE327" s="9"/>
      <c r="CF327" s="9"/>
      <c r="CG327" s="9"/>
      <c r="CH327" s="9"/>
      <c r="CI327" s="9"/>
      <c r="CJ327" s="9"/>
      <c r="CK327" s="9"/>
      <c r="CL327" s="9"/>
      <c r="CM327" s="9"/>
      <c r="CN327" s="9"/>
      <c r="CO327" s="9"/>
      <c r="CP327" s="9"/>
      <c r="CQ327" s="9"/>
      <c r="CR327" s="9"/>
      <c r="CS327" s="9"/>
      <c r="CT327" s="9"/>
      <c r="CU327" s="9"/>
      <c r="CV327" s="9"/>
      <c r="CW327" s="9"/>
      <c r="CX327" s="9"/>
      <c r="CY327" s="9"/>
      <c r="CZ327" s="9"/>
      <c r="DA327" s="9"/>
      <c r="DB327" s="9"/>
      <c r="DC327" s="9"/>
      <c r="DD327" s="9"/>
      <c r="DE327" s="9"/>
    </row>
    <row r="328" spans="6:109" ht="54.95" customHeight="1" x14ac:dyDescent="0.2"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9"/>
      <c r="AM328" s="9"/>
      <c r="AN328" s="9"/>
      <c r="AO328" s="9"/>
      <c r="AP328" s="9"/>
      <c r="AQ328" s="9"/>
      <c r="AR328" s="9"/>
      <c r="AS328" s="9"/>
      <c r="AT328" s="9"/>
      <c r="AU328" s="9"/>
      <c r="AV328" s="9"/>
      <c r="AW328" s="9"/>
      <c r="AX328" s="9"/>
      <c r="AY328" s="9"/>
      <c r="AZ328" s="9"/>
      <c r="BA328" s="9"/>
      <c r="BB328" s="9"/>
      <c r="BC328" s="9"/>
      <c r="BD328" s="9"/>
      <c r="BE328" s="9"/>
      <c r="BF328" s="9"/>
      <c r="BG328" s="9"/>
      <c r="BH328" s="9"/>
      <c r="BI328" s="9"/>
      <c r="BJ328" s="9"/>
      <c r="BK328" s="9"/>
      <c r="BL328" s="9"/>
      <c r="BM328" s="9"/>
      <c r="BN328" s="9"/>
      <c r="BO328" s="9"/>
      <c r="BP328" s="9"/>
      <c r="BQ328" s="9"/>
      <c r="BR328" s="9"/>
      <c r="BS328" s="9"/>
      <c r="BT328" s="9"/>
      <c r="BU328" s="9"/>
      <c r="BV328" s="9"/>
      <c r="BW328" s="9"/>
      <c r="BX328" s="9"/>
      <c r="BY328" s="9"/>
      <c r="BZ328" s="9"/>
      <c r="CA328" s="9"/>
      <c r="CB328" s="9"/>
      <c r="CC328" s="9"/>
      <c r="CD328" s="9"/>
      <c r="CE328" s="9"/>
      <c r="CF328" s="9"/>
      <c r="CG328" s="9"/>
      <c r="CH328" s="9"/>
      <c r="CI328" s="9"/>
      <c r="CJ328" s="9"/>
      <c r="CK328" s="9"/>
      <c r="CL328" s="9"/>
      <c r="CM328" s="9"/>
      <c r="CN328" s="9"/>
      <c r="CO328" s="9"/>
      <c r="CP328" s="9"/>
      <c r="CQ328" s="9"/>
      <c r="CR328" s="9"/>
      <c r="CS328" s="9"/>
      <c r="CT328" s="9"/>
      <c r="CU328" s="9"/>
      <c r="CV328" s="9"/>
      <c r="CW328" s="9"/>
      <c r="CX328" s="9"/>
      <c r="CY328" s="9"/>
      <c r="CZ328" s="9"/>
      <c r="DA328" s="9"/>
      <c r="DB328" s="9"/>
      <c r="DC328" s="9"/>
      <c r="DD328" s="9"/>
      <c r="DE328" s="9"/>
    </row>
    <row r="329" spans="6:109" ht="54.95" customHeight="1" x14ac:dyDescent="0.2"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9"/>
      <c r="AM329" s="9"/>
      <c r="AN329" s="9"/>
      <c r="AO329" s="9"/>
      <c r="AP329" s="9"/>
      <c r="AQ329" s="9"/>
      <c r="AR329" s="9"/>
      <c r="AS329" s="9"/>
      <c r="AT329" s="9"/>
      <c r="AU329" s="9"/>
      <c r="AV329" s="9"/>
      <c r="AW329" s="9"/>
      <c r="AX329" s="9"/>
      <c r="AY329" s="9"/>
      <c r="AZ329" s="9"/>
      <c r="BA329" s="9"/>
      <c r="BB329" s="9"/>
      <c r="BC329" s="9"/>
      <c r="BD329" s="9"/>
      <c r="BE329" s="9"/>
      <c r="BF329" s="9"/>
      <c r="BG329" s="9"/>
      <c r="BH329" s="9"/>
      <c r="BI329" s="9"/>
      <c r="BJ329" s="9"/>
      <c r="BK329" s="9"/>
      <c r="BL329" s="9"/>
      <c r="BM329" s="9"/>
      <c r="BN329" s="9"/>
      <c r="BO329" s="9"/>
      <c r="BP329" s="9"/>
      <c r="BQ329" s="9"/>
      <c r="BR329" s="9"/>
      <c r="BS329" s="9"/>
      <c r="BT329" s="9"/>
      <c r="BU329" s="9"/>
      <c r="BV329" s="9"/>
      <c r="BW329" s="9"/>
      <c r="BX329" s="9"/>
      <c r="BY329" s="9"/>
      <c r="BZ329" s="9"/>
      <c r="CA329" s="9"/>
      <c r="CB329" s="9"/>
      <c r="CC329" s="9"/>
      <c r="CD329" s="9"/>
      <c r="CE329" s="9"/>
      <c r="CF329" s="9"/>
      <c r="CG329" s="9"/>
      <c r="CH329" s="9"/>
      <c r="CI329" s="9"/>
      <c r="CJ329" s="9"/>
      <c r="CK329" s="9"/>
      <c r="CL329" s="9"/>
      <c r="CM329" s="9"/>
      <c r="CN329" s="9"/>
      <c r="CO329" s="9"/>
      <c r="CP329" s="9"/>
      <c r="CQ329" s="9"/>
      <c r="CR329" s="9"/>
      <c r="CS329" s="9"/>
      <c r="CT329" s="9"/>
      <c r="CU329" s="9"/>
      <c r="CV329" s="9"/>
      <c r="CW329" s="9"/>
      <c r="CX329" s="9"/>
      <c r="CY329" s="9"/>
      <c r="CZ329" s="9"/>
      <c r="DA329" s="9"/>
      <c r="DB329" s="9"/>
      <c r="DC329" s="9"/>
      <c r="DD329" s="9"/>
      <c r="DE329" s="9"/>
    </row>
    <row r="330" spans="6:109" ht="54.95" customHeight="1" x14ac:dyDescent="0.2"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  <c r="AK330" s="9"/>
      <c r="AL330" s="9"/>
      <c r="AM330" s="9"/>
      <c r="AN330" s="9"/>
      <c r="AO330" s="9"/>
      <c r="AP330" s="9"/>
      <c r="AQ330" s="9"/>
      <c r="AR330" s="9"/>
      <c r="AS330" s="9"/>
      <c r="AT330" s="9"/>
      <c r="AU330" s="9"/>
      <c r="AV330" s="9"/>
      <c r="AW330" s="9"/>
      <c r="AX330" s="9"/>
      <c r="AY330" s="9"/>
      <c r="AZ330" s="9"/>
      <c r="BA330" s="9"/>
      <c r="BB330" s="9"/>
      <c r="BC330" s="9"/>
      <c r="BD330" s="9"/>
      <c r="BE330" s="9"/>
      <c r="BF330" s="9"/>
      <c r="BG330" s="9"/>
      <c r="BH330" s="9"/>
      <c r="BI330" s="9"/>
      <c r="BJ330" s="9"/>
      <c r="BK330" s="9"/>
      <c r="BL330" s="9"/>
      <c r="BM330" s="9"/>
      <c r="BN330" s="9"/>
      <c r="BO330" s="9"/>
      <c r="BP330" s="9"/>
      <c r="BQ330" s="9"/>
      <c r="BR330" s="9"/>
      <c r="BS330" s="9"/>
      <c r="BT330" s="9"/>
      <c r="BU330" s="9"/>
      <c r="BV330" s="9"/>
      <c r="BW330" s="9"/>
      <c r="BX330" s="9"/>
      <c r="BY330" s="9"/>
      <c r="BZ330" s="9"/>
      <c r="CA330" s="9"/>
      <c r="CB330" s="9"/>
      <c r="CC330" s="9"/>
      <c r="CD330" s="9"/>
      <c r="CE330" s="9"/>
      <c r="CF330" s="9"/>
      <c r="CG330" s="9"/>
      <c r="CH330" s="9"/>
      <c r="CI330" s="9"/>
      <c r="CJ330" s="9"/>
      <c r="CK330" s="9"/>
      <c r="CL330" s="9"/>
      <c r="CM330" s="9"/>
      <c r="CN330" s="9"/>
      <c r="CO330" s="9"/>
      <c r="CP330" s="9"/>
      <c r="CQ330" s="9"/>
      <c r="CR330" s="9"/>
      <c r="CS330" s="9"/>
      <c r="CT330" s="9"/>
      <c r="CU330" s="9"/>
      <c r="CV330" s="9"/>
      <c r="CW330" s="9"/>
      <c r="CX330" s="9"/>
      <c r="CY330" s="9"/>
      <c r="CZ330" s="9"/>
      <c r="DA330" s="9"/>
      <c r="DB330" s="9"/>
      <c r="DC330" s="9"/>
      <c r="DD330" s="9"/>
      <c r="DE330" s="9"/>
    </row>
    <row r="331" spans="6:109" ht="54.95" customHeight="1" x14ac:dyDescent="0.2"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  <c r="AK331" s="9"/>
      <c r="AL331" s="9"/>
      <c r="AM331" s="9"/>
      <c r="AN331" s="9"/>
      <c r="AO331" s="9"/>
      <c r="AP331" s="9"/>
      <c r="AQ331" s="9"/>
      <c r="AR331" s="9"/>
      <c r="AS331" s="9"/>
      <c r="AT331" s="9"/>
      <c r="AU331" s="9"/>
      <c r="AV331" s="9"/>
      <c r="AW331" s="9"/>
      <c r="AX331" s="9"/>
      <c r="AY331" s="9"/>
      <c r="AZ331" s="9"/>
      <c r="BA331" s="9"/>
      <c r="BB331" s="9"/>
      <c r="BC331" s="9"/>
      <c r="BD331" s="9"/>
      <c r="BE331" s="9"/>
      <c r="BF331" s="9"/>
      <c r="BG331" s="9"/>
      <c r="BH331" s="9"/>
      <c r="BI331" s="9"/>
      <c r="BJ331" s="9"/>
      <c r="BK331" s="9"/>
      <c r="BL331" s="9"/>
      <c r="BM331" s="9"/>
      <c r="BN331" s="9"/>
      <c r="BO331" s="9"/>
      <c r="BP331" s="9"/>
      <c r="BQ331" s="9"/>
      <c r="BR331" s="9"/>
      <c r="BS331" s="9"/>
      <c r="BT331" s="9"/>
      <c r="BU331" s="9"/>
      <c r="BV331" s="9"/>
      <c r="BW331" s="9"/>
      <c r="BX331" s="9"/>
      <c r="BY331" s="9"/>
      <c r="BZ331" s="9"/>
      <c r="CA331" s="9"/>
      <c r="CB331" s="9"/>
      <c r="CC331" s="9"/>
      <c r="CD331" s="9"/>
      <c r="CE331" s="9"/>
      <c r="CF331" s="9"/>
      <c r="CG331" s="9"/>
      <c r="CH331" s="9"/>
      <c r="CI331" s="9"/>
      <c r="CJ331" s="9"/>
      <c r="CK331" s="9"/>
      <c r="CL331" s="9"/>
      <c r="CM331" s="9"/>
      <c r="CN331" s="9"/>
      <c r="CO331" s="9"/>
      <c r="CP331" s="9"/>
      <c r="CQ331" s="9"/>
      <c r="CR331" s="9"/>
      <c r="CS331" s="9"/>
      <c r="CT331" s="9"/>
      <c r="CU331" s="9"/>
      <c r="CV331" s="9"/>
      <c r="CW331" s="9"/>
      <c r="CX331" s="9"/>
      <c r="CY331" s="9"/>
      <c r="CZ331" s="9"/>
      <c r="DA331" s="9"/>
      <c r="DB331" s="9"/>
      <c r="DC331" s="9"/>
      <c r="DD331" s="9"/>
      <c r="DE331" s="9"/>
    </row>
    <row r="332" spans="6:109" ht="54.95" customHeight="1" x14ac:dyDescent="0.2"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9"/>
      <c r="AJ332" s="9"/>
      <c r="AK332" s="9"/>
      <c r="AL332" s="9"/>
      <c r="AM332" s="9"/>
      <c r="AN332" s="9"/>
      <c r="AO332" s="9"/>
      <c r="AP332" s="9"/>
      <c r="AQ332" s="9"/>
      <c r="AR332" s="9"/>
      <c r="AS332" s="9"/>
      <c r="AT332" s="9"/>
      <c r="AU332" s="9"/>
      <c r="AV332" s="9"/>
      <c r="AW332" s="9"/>
      <c r="AX332" s="9"/>
      <c r="AY332" s="9"/>
      <c r="AZ332" s="9"/>
      <c r="BA332" s="9"/>
      <c r="BB332" s="9"/>
      <c r="BC332" s="9"/>
      <c r="BD332" s="9"/>
      <c r="BE332" s="9"/>
      <c r="BF332" s="9"/>
      <c r="BG332" s="9"/>
      <c r="BH332" s="9"/>
      <c r="BI332" s="9"/>
      <c r="BJ332" s="9"/>
      <c r="BK332" s="9"/>
      <c r="BL332" s="9"/>
      <c r="BM332" s="9"/>
      <c r="BN332" s="9"/>
      <c r="BO332" s="9"/>
      <c r="BP332" s="9"/>
      <c r="BQ332" s="9"/>
      <c r="BR332" s="9"/>
      <c r="BS332" s="9"/>
      <c r="BT332" s="9"/>
      <c r="BU332" s="9"/>
      <c r="BV332" s="9"/>
      <c r="BW332" s="9"/>
      <c r="BX332" s="9"/>
      <c r="BY332" s="9"/>
      <c r="BZ332" s="9"/>
      <c r="CA332" s="9"/>
      <c r="CB332" s="9"/>
      <c r="CC332" s="9"/>
      <c r="CD332" s="9"/>
      <c r="CE332" s="9"/>
      <c r="CF332" s="9"/>
      <c r="CG332" s="9"/>
      <c r="CH332" s="9"/>
      <c r="CI332" s="9"/>
      <c r="CJ332" s="9"/>
      <c r="CK332" s="9"/>
      <c r="CL332" s="9"/>
      <c r="CM332" s="9"/>
      <c r="CN332" s="9"/>
      <c r="CO332" s="9"/>
      <c r="CP332" s="9"/>
      <c r="CQ332" s="9"/>
      <c r="CR332" s="9"/>
      <c r="CS332" s="9"/>
      <c r="CT332" s="9"/>
      <c r="CU332" s="9"/>
      <c r="CV332" s="9"/>
      <c r="CW332" s="9"/>
      <c r="CX332" s="9"/>
      <c r="CY332" s="9"/>
      <c r="CZ332" s="9"/>
      <c r="DA332" s="9"/>
      <c r="DB332" s="9"/>
      <c r="DC332" s="9"/>
      <c r="DD332" s="9"/>
      <c r="DE332" s="9"/>
    </row>
    <row r="333" spans="6:109" ht="54.95" customHeight="1" x14ac:dyDescent="0.2"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9"/>
      <c r="AX333" s="9"/>
      <c r="AY333" s="9"/>
      <c r="AZ333" s="9"/>
      <c r="BA333" s="9"/>
      <c r="BB333" s="9"/>
      <c r="BC333" s="9"/>
      <c r="BD333" s="9"/>
      <c r="BE333" s="9"/>
      <c r="BF333" s="9"/>
      <c r="BG333" s="9"/>
      <c r="BH333" s="9"/>
      <c r="BI333" s="9"/>
      <c r="BJ333" s="9"/>
      <c r="BK333" s="9"/>
      <c r="BL333" s="9"/>
      <c r="BM333" s="9"/>
      <c r="BN333" s="9"/>
      <c r="BO333" s="9"/>
      <c r="BP333" s="9"/>
      <c r="BQ333" s="9"/>
      <c r="BR333" s="9"/>
      <c r="BS333" s="9"/>
      <c r="BT333" s="9"/>
      <c r="BU333" s="9"/>
      <c r="BV333" s="9"/>
      <c r="BW333" s="9"/>
      <c r="BX333" s="9"/>
      <c r="BY333" s="9"/>
      <c r="BZ333" s="9"/>
      <c r="CA333" s="9"/>
      <c r="CB333" s="9"/>
      <c r="CC333" s="9"/>
      <c r="CD333" s="9"/>
      <c r="CE333" s="9"/>
      <c r="CF333" s="9"/>
      <c r="CG333" s="9"/>
      <c r="CH333" s="9"/>
      <c r="CI333" s="9"/>
      <c r="CJ333" s="9"/>
      <c r="CK333" s="9"/>
      <c r="CL333" s="9"/>
      <c r="CM333" s="9"/>
      <c r="CN333" s="9"/>
      <c r="CO333" s="9"/>
      <c r="CP333" s="9"/>
      <c r="CQ333" s="9"/>
      <c r="CR333" s="9"/>
      <c r="CS333" s="9"/>
      <c r="CT333" s="9"/>
      <c r="CU333" s="9"/>
      <c r="CV333" s="9"/>
      <c r="CW333" s="9"/>
      <c r="CX333" s="9"/>
      <c r="CY333" s="9"/>
      <c r="CZ333" s="9"/>
      <c r="DA333" s="9"/>
      <c r="DB333" s="9"/>
      <c r="DC333" s="9"/>
      <c r="DD333" s="9"/>
      <c r="DE333" s="9"/>
    </row>
    <row r="334" spans="6:109" ht="54.95" customHeight="1" x14ac:dyDescent="0.2"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  <c r="AM334" s="9"/>
      <c r="AN334" s="9"/>
      <c r="AO334" s="9"/>
      <c r="AP334" s="9"/>
      <c r="AQ334" s="9"/>
      <c r="AR334" s="9"/>
      <c r="AS334" s="9"/>
      <c r="AT334" s="9"/>
      <c r="AU334" s="9"/>
      <c r="AV334" s="9"/>
      <c r="AW334" s="9"/>
      <c r="AX334" s="9"/>
      <c r="AY334" s="9"/>
      <c r="AZ334" s="9"/>
      <c r="BA334" s="9"/>
      <c r="BB334" s="9"/>
      <c r="BC334" s="9"/>
      <c r="BD334" s="9"/>
      <c r="BE334" s="9"/>
      <c r="BF334" s="9"/>
      <c r="BG334" s="9"/>
      <c r="BH334" s="9"/>
      <c r="BI334" s="9"/>
      <c r="BJ334" s="9"/>
      <c r="BK334" s="9"/>
      <c r="BL334" s="9"/>
      <c r="BM334" s="9"/>
      <c r="BN334" s="9"/>
      <c r="BO334" s="9"/>
      <c r="BP334" s="9"/>
      <c r="BQ334" s="9"/>
      <c r="BR334" s="9"/>
      <c r="BS334" s="9"/>
      <c r="BT334" s="9"/>
      <c r="BU334" s="9"/>
      <c r="BV334" s="9"/>
      <c r="BW334" s="9"/>
      <c r="BX334" s="9"/>
      <c r="BY334" s="9"/>
      <c r="BZ334" s="9"/>
      <c r="CA334" s="9"/>
      <c r="CB334" s="9"/>
      <c r="CC334" s="9"/>
      <c r="CD334" s="9"/>
      <c r="CE334" s="9"/>
      <c r="CF334" s="9"/>
      <c r="CG334" s="9"/>
      <c r="CH334" s="9"/>
      <c r="CI334" s="9"/>
      <c r="CJ334" s="9"/>
      <c r="CK334" s="9"/>
      <c r="CL334" s="9"/>
      <c r="CM334" s="9"/>
      <c r="CN334" s="9"/>
      <c r="CO334" s="9"/>
      <c r="CP334" s="9"/>
      <c r="CQ334" s="9"/>
      <c r="CR334" s="9"/>
      <c r="CS334" s="9"/>
      <c r="CT334" s="9"/>
      <c r="CU334" s="9"/>
      <c r="CV334" s="9"/>
      <c r="CW334" s="9"/>
      <c r="CX334" s="9"/>
      <c r="CY334" s="9"/>
      <c r="CZ334" s="9"/>
      <c r="DA334" s="9"/>
      <c r="DB334" s="9"/>
      <c r="DC334" s="9"/>
      <c r="DD334" s="9"/>
      <c r="DE334" s="9"/>
    </row>
    <row r="335" spans="6:109" ht="54.95" customHeight="1" x14ac:dyDescent="0.2"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9"/>
      <c r="AM335" s="9"/>
      <c r="AN335" s="9"/>
      <c r="AO335" s="9"/>
      <c r="AP335" s="9"/>
      <c r="AQ335" s="9"/>
      <c r="AR335" s="9"/>
      <c r="AS335" s="9"/>
      <c r="AT335" s="9"/>
      <c r="AU335" s="9"/>
      <c r="AV335" s="9"/>
      <c r="AW335" s="9"/>
      <c r="AX335" s="9"/>
      <c r="AY335" s="9"/>
      <c r="AZ335" s="9"/>
      <c r="BA335" s="9"/>
      <c r="BB335" s="9"/>
      <c r="BC335" s="9"/>
      <c r="BD335" s="9"/>
      <c r="BE335" s="9"/>
      <c r="BF335" s="9"/>
      <c r="BG335" s="9"/>
      <c r="BH335" s="9"/>
      <c r="BI335" s="9"/>
      <c r="BJ335" s="9"/>
      <c r="BK335" s="9"/>
      <c r="BL335" s="9"/>
      <c r="BM335" s="9"/>
      <c r="BN335" s="9"/>
      <c r="BO335" s="9"/>
      <c r="BP335" s="9"/>
      <c r="BQ335" s="9"/>
      <c r="BR335" s="9"/>
      <c r="BS335" s="9"/>
      <c r="BT335" s="9"/>
      <c r="BU335" s="9"/>
      <c r="BV335" s="9"/>
      <c r="BW335" s="9"/>
      <c r="BX335" s="9"/>
      <c r="BY335" s="9"/>
      <c r="BZ335" s="9"/>
      <c r="CA335" s="9"/>
      <c r="CB335" s="9"/>
      <c r="CC335" s="9"/>
      <c r="CD335" s="9"/>
      <c r="CE335" s="9"/>
      <c r="CF335" s="9"/>
      <c r="CG335" s="9"/>
      <c r="CH335" s="9"/>
      <c r="CI335" s="9"/>
      <c r="CJ335" s="9"/>
      <c r="CK335" s="9"/>
      <c r="CL335" s="9"/>
      <c r="CM335" s="9"/>
      <c r="CN335" s="9"/>
      <c r="CO335" s="9"/>
      <c r="CP335" s="9"/>
      <c r="CQ335" s="9"/>
      <c r="CR335" s="9"/>
      <c r="CS335" s="9"/>
      <c r="CT335" s="9"/>
      <c r="CU335" s="9"/>
      <c r="CV335" s="9"/>
      <c r="CW335" s="9"/>
      <c r="CX335" s="9"/>
      <c r="CY335" s="9"/>
      <c r="CZ335" s="9"/>
      <c r="DA335" s="9"/>
      <c r="DB335" s="9"/>
      <c r="DC335" s="9"/>
      <c r="DD335" s="9"/>
      <c r="DE335" s="9"/>
    </row>
    <row r="336" spans="6:109" x14ac:dyDescent="0.2"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  <c r="AG336" s="9"/>
      <c r="AH336" s="9"/>
      <c r="AI336" s="9"/>
      <c r="AJ336" s="9"/>
      <c r="AK336" s="9"/>
      <c r="AL336" s="9"/>
      <c r="AM336" s="9"/>
      <c r="AN336" s="9"/>
      <c r="AO336" s="9"/>
      <c r="AP336" s="9"/>
      <c r="AQ336" s="9"/>
      <c r="AR336" s="9"/>
      <c r="AS336" s="9"/>
      <c r="AT336" s="9"/>
      <c r="AU336" s="9"/>
      <c r="AV336" s="9"/>
      <c r="AW336" s="9"/>
      <c r="AX336" s="9"/>
      <c r="AY336" s="9"/>
      <c r="AZ336" s="9"/>
      <c r="BA336" s="9"/>
      <c r="BB336" s="9"/>
      <c r="BC336" s="9"/>
      <c r="BD336" s="9"/>
      <c r="BE336" s="9"/>
      <c r="BF336" s="9"/>
      <c r="BG336" s="9"/>
      <c r="BH336" s="9"/>
      <c r="BI336" s="9"/>
      <c r="BJ336" s="9"/>
      <c r="BK336" s="9"/>
      <c r="BL336" s="9"/>
      <c r="BM336" s="9"/>
      <c r="BN336" s="9"/>
      <c r="BO336" s="9"/>
      <c r="BP336" s="9"/>
      <c r="BQ336" s="9"/>
      <c r="BR336" s="9"/>
      <c r="BS336" s="9"/>
      <c r="BT336" s="9"/>
      <c r="BU336" s="9"/>
      <c r="BV336" s="9"/>
      <c r="BW336" s="9"/>
      <c r="BX336" s="9"/>
      <c r="BY336" s="9"/>
      <c r="BZ336" s="9"/>
      <c r="CA336" s="9"/>
      <c r="CB336" s="9"/>
      <c r="CC336" s="9"/>
      <c r="CD336" s="9"/>
      <c r="CE336" s="9"/>
      <c r="CF336" s="9"/>
      <c r="CG336" s="9"/>
      <c r="CH336" s="9"/>
      <c r="CI336" s="9"/>
      <c r="CJ336" s="9"/>
      <c r="CK336" s="9"/>
      <c r="CL336" s="9"/>
      <c r="CM336" s="9"/>
      <c r="CN336" s="9"/>
      <c r="CO336" s="9"/>
      <c r="CP336" s="9"/>
      <c r="CQ336" s="9"/>
      <c r="CR336" s="9"/>
      <c r="CS336" s="9"/>
      <c r="CT336" s="9"/>
      <c r="CU336" s="9"/>
      <c r="CV336" s="9"/>
      <c r="CW336" s="9"/>
      <c r="CX336" s="9"/>
      <c r="CY336" s="9"/>
      <c r="CZ336" s="9"/>
      <c r="DA336" s="9"/>
      <c r="DB336" s="9"/>
      <c r="DC336" s="9"/>
      <c r="DD336" s="9"/>
      <c r="DE336" s="9"/>
    </row>
    <row r="337" spans="6:109" x14ac:dyDescent="0.2"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9"/>
      <c r="AJ337" s="9"/>
      <c r="AK337" s="9"/>
      <c r="AL337" s="9"/>
      <c r="AM337" s="9"/>
      <c r="AN337" s="9"/>
      <c r="AO337" s="9"/>
      <c r="AP337" s="9"/>
      <c r="AQ337" s="9"/>
      <c r="AR337" s="9"/>
      <c r="AS337" s="9"/>
      <c r="AT337" s="9"/>
      <c r="AU337" s="9"/>
      <c r="AV337" s="9"/>
      <c r="AW337" s="9"/>
      <c r="AX337" s="9"/>
      <c r="AY337" s="9"/>
      <c r="AZ337" s="9"/>
      <c r="BA337" s="9"/>
      <c r="BB337" s="9"/>
      <c r="BC337" s="9"/>
      <c r="BD337" s="9"/>
      <c r="BE337" s="9"/>
      <c r="BF337" s="9"/>
      <c r="BG337" s="9"/>
      <c r="BH337" s="9"/>
      <c r="BI337" s="9"/>
      <c r="BJ337" s="9"/>
      <c r="BK337" s="9"/>
      <c r="BL337" s="9"/>
      <c r="BM337" s="9"/>
      <c r="BN337" s="9"/>
      <c r="BO337" s="9"/>
      <c r="BP337" s="9"/>
      <c r="BQ337" s="9"/>
      <c r="BR337" s="9"/>
      <c r="BS337" s="9"/>
      <c r="BT337" s="9"/>
      <c r="BU337" s="9"/>
      <c r="BV337" s="9"/>
      <c r="BW337" s="9"/>
      <c r="BX337" s="9"/>
      <c r="BY337" s="9"/>
      <c r="BZ337" s="9"/>
      <c r="CA337" s="9"/>
      <c r="CB337" s="9"/>
      <c r="CC337" s="9"/>
      <c r="CD337" s="9"/>
      <c r="CE337" s="9"/>
      <c r="CF337" s="9"/>
      <c r="CG337" s="9"/>
      <c r="CH337" s="9"/>
      <c r="CI337" s="9"/>
      <c r="CJ337" s="9"/>
      <c r="CK337" s="9"/>
      <c r="CL337" s="9"/>
      <c r="CM337" s="9"/>
      <c r="CN337" s="9"/>
      <c r="CO337" s="9"/>
      <c r="CP337" s="9"/>
      <c r="CQ337" s="9"/>
      <c r="CR337" s="9"/>
      <c r="CS337" s="9"/>
      <c r="CT337" s="9"/>
      <c r="CU337" s="9"/>
      <c r="CV337" s="9"/>
      <c r="CW337" s="9"/>
      <c r="CX337" s="9"/>
      <c r="CY337" s="9"/>
      <c r="CZ337" s="9"/>
      <c r="DA337" s="9"/>
      <c r="DB337" s="9"/>
      <c r="DC337" s="9"/>
      <c r="DD337" s="9"/>
      <c r="DE337" s="9"/>
    </row>
    <row r="338" spans="6:109" x14ac:dyDescent="0.2"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9"/>
      <c r="AJ338" s="9"/>
      <c r="AK338" s="9"/>
      <c r="AL338" s="9"/>
      <c r="AM338" s="9"/>
      <c r="AN338" s="9"/>
      <c r="AO338" s="9"/>
      <c r="AP338" s="9"/>
      <c r="AQ338" s="9"/>
      <c r="AR338" s="9"/>
      <c r="AS338" s="9"/>
      <c r="AT338" s="9"/>
      <c r="AU338" s="9"/>
      <c r="AV338" s="9"/>
      <c r="AW338" s="9"/>
      <c r="AX338" s="9"/>
      <c r="AY338" s="9"/>
      <c r="AZ338" s="9"/>
      <c r="BA338" s="9"/>
      <c r="BB338" s="9"/>
      <c r="BC338" s="9"/>
      <c r="BD338" s="9"/>
      <c r="BE338" s="9"/>
      <c r="BF338" s="9"/>
      <c r="BG338" s="9"/>
      <c r="BH338" s="9"/>
      <c r="BI338" s="9"/>
      <c r="BJ338" s="9"/>
      <c r="BK338" s="9"/>
      <c r="BL338" s="9"/>
      <c r="BM338" s="9"/>
      <c r="BN338" s="9"/>
      <c r="BO338" s="9"/>
      <c r="BP338" s="9"/>
      <c r="BQ338" s="9"/>
      <c r="BR338" s="9"/>
      <c r="BS338" s="9"/>
      <c r="BT338" s="9"/>
      <c r="BU338" s="9"/>
      <c r="BV338" s="9"/>
      <c r="BW338" s="9"/>
      <c r="BX338" s="9"/>
      <c r="BY338" s="9"/>
      <c r="BZ338" s="9"/>
      <c r="CA338" s="9"/>
      <c r="CB338" s="9"/>
      <c r="CC338" s="9"/>
      <c r="CD338" s="9"/>
      <c r="CE338" s="9"/>
      <c r="CF338" s="9"/>
      <c r="CG338" s="9"/>
      <c r="CH338" s="9"/>
      <c r="CI338" s="9"/>
      <c r="CJ338" s="9"/>
      <c r="CK338" s="9"/>
      <c r="CL338" s="9"/>
      <c r="CM338" s="9"/>
      <c r="CN338" s="9"/>
      <c r="CO338" s="9"/>
      <c r="CP338" s="9"/>
      <c r="CQ338" s="9"/>
      <c r="CR338" s="9"/>
      <c r="CS338" s="9"/>
      <c r="CT338" s="9"/>
      <c r="CU338" s="9"/>
      <c r="CV338" s="9"/>
      <c r="CW338" s="9"/>
      <c r="CX338" s="9"/>
      <c r="CY338" s="9"/>
      <c r="CZ338" s="9"/>
      <c r="DA338" s="9"/>
      <c r="DB338" s="9"/>
      <c r="DC338" s="9"/>
      <c r="DD338" s="9"/>
      <c r="DE338" s="9"/>
    </row>
    <row r="339" spans="6:109" x14ac:dyDescent="0.2"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9"/>
      <c r="AM339" s="9"/>
      <c r="AN339" s="9"/>
      <c r="AO339" s="9"/>
      <c r="AP339" s="9"/>
      <c r="AQ339" s="9"/>
      <c r="AR339" s="9"/>
      <c r="AS339" s="9"/>
      <c r="AT339" s="9"/>
      <c r="AU339" s="9"/>
      <c r="AV339" s="9"/>
      <c r="AW339" s="9"/>
      <c r="AX339" s="9"/>
      <c r="AY339" s="9"/>
      <c r="AZ339" s="9"/>
      <c r="BA339" s="9"/>
      <c r="BB339" s="9"/>
      <c r="BC339" s="9"/>
      <c r="BD339" s="9"/>
      <c r="BE339" s="9"/>
      <c r="BF339" s="9"/>
      <c r="BG339" s="9"/>
      <c r="BH339" s="9"/>
      <c r="BI339" s="9"/>
      <c r="BJ339" s="9"/>
      <c r="BK339" s="9"/>
      <c r="BL339" s="9"/>
      <c r="BM339" s="9"/>
      <c r="BN339" s="9"/>
      <c r="BO339" s="9"/>
      <c r="BP339" s="9"/>
      <c r="BQ339" s="9"/>
      <c r="BR339" s="9"/>
      <c r="BS339" s="9"/>
      <c r="BT339" s="9"/>
      <c r="BU339" s="9"/>
      <c r="BV339" s="9"/>
      <c r="BW339" s="9"/>
      <c r="BX339" s="9"/>
      <c r="BY339" s="9"/>
      <c r="BZ339" s="9"/>
      <c r="CA339" s="9"/>
      <c r="CB339" s="9"/>
      <c r="CC339" s="9"/>
      <c r="CD339" s="9"/>
      <c r="CE339" s="9"/>
      <c r="CF339" s="9"/>
      <c r="CG339" s="9"/>
      <c r="CH339" s="9"/>
      <c r="CI339" s="9"/>
      <c r="CJ339" s="9"/>
      <c r="CK339" s="9"/>
      <c r="CL339" s="9"/>
      <c r="CM339" s="9"/>
      <c r="CN339" s="9"/>
      <c r="CO339" s="9"/>
      <c r="CP339" s="9"/>
      <c r="CQ339" s="9"/>
      <c r="CR339" s="9"/>
      <c r="CS339" s="9"/>
      <c r="CT339" s="9"/>
      <c r="CU339" s="9"/>
      <c r="CV339" s="9"/>
      <c r="CW339" s="9"/>
      <c r="CX339" s="9"/>
      <c r="CY339" s="9"/>
      <c r="CZ339" s="9"/>
      <c r="DA339" s="9"/>
      <c r="DB339" s="9"/>
      <c r="DC339" s="9"/>
      <c r="DD339" s="9"/>
      <c r="DE339" s="9"/>
    </row>
    <row r="340" spans="6:109" x14ac:dyDescent="0.2"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9"/>
      <c r="AM340" s="9"/>
      <c r="AN340" s="9"/>
      <c r="AO340" s="9"/>
      <c r="AP340" s="9"/>
      <c r="AQ340" s="9"/>
      <c r="AR340" s="9"/>
      <c r="AS340" s="9"/>
      <c r="AT340" s="9"/>
      <c r="AU340" s="9"/>
      <c r="AV340" s="9"/>
      <c r="AW340" s="9"/>
      <c r="AX340" s="9"/>
      <c r="AY340" s="9"/>
      <c r="AZ340" s="9"/>
      <c r="BA340" s="9"/>
      <c r="BB340" s="9"/>
      <c r="BC340" s="9"/>
      <c r="BD340" s="9"/>
      <c r="BE340" s="9"/>
      <c r="BF340" s="9"/>
      <c r="BG340" s="9"/>
      <c r="BH340" s="9"/>
      <c r="BI340" s="9"/>
      <c r="BJ340" s="9"/>
      <c r="BK340" s="9"/>
      <c r="BL340" s="9"/>
      <c r="BM340" s="9"/>
      <c r="BN340" s="9"/>
      <c r="BO340" s="9"/>
      <c r="BP340" s="9"/>
      <c r="BQ340" s="9"/>
      <c r="BR340" s="9"/>
      <c r="BS340" s="9"/>
      <c r="BT340" s="9"/>
      <c r="BU340" s="9"/>
      <c r="BV340" s="9"/>
      <c r="BW340" s="9"/>
      <c r="BX340" s="9"/>
      <c r="BY340" s="9"/>
      <c r="BZ340" s="9"/>
      <c r="CA340" s="9"/>
      <c r="CB340" s="9"/>
      <c r="CC340" s="9"/>
      <c r="CD340" s="9"/>
      <c r="CE340" s="9"/>
      <c r="CF340" s="9"/>
      <c r="CG340" s="9"/>
      <c r="CH340" s="9"/>
      <c r="CI340" s="9"/>
      <c r="CJ340" s="9"/>
      <c r="CK340" s="9"/>
      <c r="CL340" s="9"/>
      <c r="CM340" s="9"/>
      <c r="CN340" s="9"/>
      <c r="CO340" s="9"/>
      <c r="CP340" s="9"/>
      <c r="CQ340" s="9"/>
      <c r="CR340" s="9"/>
      <c r="CS340" s="9"/>
      <c r="CT340" s="9"/>
      <c r="CU340" s="9"/>
      <c r="CV340" s="9"/>
      <c r="CW340" s="9"/>
      <c r="CX340" s="9"/>
      <c r="CY340" s="9"/>
      <c r="CZ340" s="9"/>
      <c r="DA340" s="9"/>
      <c r="DB340" s="9"/>
      <c r="DC340" s="9"/>
      <c r="DD340" s="9"/>
      <c r="DE340" s="9"/>
    </row>
    <row r="341" spans="6:109" x14ac:dyDescent="0.2"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9"/>
      <c r="AM341" s="9"/>
      <c r="AN341" s="9"/>
      <c r="AO341" s="9"/>
      <c r="AP341" s="9"/>
      <c r="AQ341" s="9"/>
      <c r="AR341" s="9"/>
      <c r="AS341" s="9"/>
      <c r="AT341" s="9"/>
      <c r="AU341" s="9"/>
      <c r="AV341" s="9"/>
      <c r="AW341" s="9"/>
      <c r="AX341" s="9"/>
      <c r="AY341" s="9"/>
      <c r="AZ341" s="9"/>
      <c r="BA341" s="9"/>
      <c r="BB341" s="9"/>
      <c r="BC341" s="9"/>
      <c r="BD341" s="9"/>
      <c r="BE341" s="9"/>
      <c r="BF341" s="9"/>
      <c r="BG341" s="9"/>
      <c r="BH341" s="9"/>
      <c r="BI341" s="9"/>
      <c r="BJ341" s="9"/>
      <c r="BK341" s="9"/>
      <c r="BL341" s="9"/>
      <c r="BM341" s="9"/>
      <c r="BN341" s="9"/>
      <c r="BO341" s="9"/>
      <c r="BP341" s="9"/>
      <c r="BQ341" s="9"/>
      <c r="BR341" s="9"/>
      <c r="BS341" s="9"/>
      <c r="BT341" s="9"/>
      <c r="BU341" s="9"/>
      <c r="BV341" s="9"/>
      <c r="BW341" s="9"/>
      <c r="BX341" s="9"/>
      <c r="BY341" s="9"/>
      <c r="BZ341" s="9"/>
      <c r="CA341" s="9"/>
      <c r="CB341" s="9"/>
      <c r="CC341" s="9"/>
      <c r="CD341" s="9"/>
      <c r="CE341" s="9"/>
      <c r="CF341" s="9"/>
      <c r="CG341" s="9"/>
      <c r="CH341" s="9"/>
      <c r="CI341" s="9"/>
      <c r="CJ341" s="9"/>
      <c r="CK341" s="9"/>
      <c r="CL341" s="9"/>
      <c r="CM341" s="9"/>
      <c r="CN341" s="9"/>
      <c r="CO341" s="9"/>
      <c r="CP341" s="9"/>
      <c r="CQ341" s="9"/>
      <c r="CR341" s="9"/>
      <c r="CS341" s="9"/>
      <c r="CT341" s="9"/>
      <c r="CU341" s="9"/>
      <c r="CV341" s="9"/>
      <c r="CW341" s="9"/>
      <c r="CX341" s="9"/>
      <c r="CY341" s="9"/>
      <c r="CZ341" s="9"/>
      <c r="DA341" s="9"/>
      <c r="DB341" s="9"/>
      <c r="DC341" s="9"/>
      <c r="DD341" s="9"/>
      <c r="DE341" s="9"/>
    </row>
    <row r="342" spans="6:109" x14ac:dyDescent="0.2"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9"/>
      <c r="AJ342" s="9"/>
      <c r="AK342" s="9"/>
      <c r="AL342" s="9"/>
      <c r="AM342" s="9"/>
      <c r="AN342" s="9"/>
      <c r="AO342" s="9"/>
      <c r="AP342" s="9"/>
      <c r="AQ342" s="9"/>
      <c r="AR342" s="9"/>
      <c r="AS342" s="9"/>
      <c r="AT342" s="9"/>
      <c r="AU342" s="9"/>
      <c r="AV342" s="9"/>
      <c r="AW342" s="9"/>
      <c r="AX342" s="9"/>
      <c r="AY342" s="9"/>
      <c r="AZ342" s="9"/>
      <c r="BA342" s="9"/>
      <c r="BB342" s="9"/>
      <c r="BC342" s="9"/>
      <c r="BD342" s="9"/>
      <c r="BE342" s="9"/>
      <c r="BF342" s="9"/>
      <c r="BG342" s="9"/>
      <c r="BH342" s="9"/>
      <c r="BI342" s="9"/>
      <c r="BJ342" s="9"/>
      <c r="BK342" s="9"/>
      <c r="BL342" s="9"/>
      <c r="BM342" s="9"/>
      <c r="BN342" s="9"/>
      <c r="BO342" s="9"/>
      <c r="BP342" s="9"/>
      <c r="BQ342" s="9"/>
      <c r="BR342" s="9"/>
      <c r="BS342" s="9"/>
      <c r="BT342" s="9"/>
      <c r="BU342" s="9"/>
      <c r="BV342" s="9"/>
      <c r="BW342" s="9"/>
      <c r="BX342" s="9"/>
      <c r="BY342" s="9"/>
      <c r="BZ342" s="9"/>
      <c r="CA342" s="9"/>
      <c r="CB342" s="9"/>
      <c r="CC342" s="9"/>
      <c r="CD342" s="9"/>
      <c r="CE342" s="9"/>
      <c r="CF342" s="9"/>
      <c r="CG342" s="9"/>
      <c r="CH342" s="9"/>
      <c r="CI342" s="9"/>
      <c r="CJ342" s="9"/>
      <c r="CK342" s="9"/>
      <c r="CL342" s="9"/>
      <c r="CM342" s="9"/>
      <c r="CN342" s="9"/>
      <c r="CO342" s="9"/>
      <c r="CP342" s="9"/>
      <c r="CQ342" s="9"/>
      <c r="CR342" s="9"/>
      <c r="CS342" s="9"/>
      <c r="CT342" s="9"/>
      <c r="CU342" s="9"/>
      <c r="CV342" s="9"/>
      <c r="CW342" s="9"/>
      <c r="CX342" s="9"/>
      <c r="CY342" s="9"/>
      <c r="CZ342" s="9"/>
      <c r="DA342" s="9"/>
      <c r="DB342" s="9"/>
      <c r="DC342" s="9"/>
      <c r="DD342" s="9"/>
      <c r="DE342" s="9"/>
    </row>
    <row r="343" spans="6:109" x14ac:dyDescent="0.2"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9"/>
      <c r="AM343" s="9"/>
      <c r="AN343" s="9"/>
      <c r="AO343" s="9"/>
      <c r="AP343" s="9"/>
      <c r="AQ343" s="9"/>
      <c r="AR343" s="9"/>
      <c r="AS343" s="9"/>
      <c r="AT343" s="9"/>
      <c r="AU343" s="9"/>
      <c r="AV343" s="9"/>
      <c r="AW343" s="9"/>
      <c r="AX343" s="9"/>
      <c r="AY343" s="9"/>
      <c r="AZ343" s="9"/>
      <c r="BA343" s="9"/>
      <c r="BB343" s="9"/>
      <c r="BC343" s="9"/>
      <c r="BD343" s="9"/>
      <c r="BE343" s="9"/>
      <c r="BF343" s="9"/>
      <c r="BG343" s="9"/>
      <c r="BH343" s="9"/>
      <c r="BI343" s="9"/>
      <c r="BJ343" s="9"/>
      <c r="BK343" s="9"/>
      <c r="BL343" s="9"/>
      <c r="BM343" s="9"/>
      <c r="BN343" s="9"/>
      <c r="BO343" s="9"/>
      <c r="BP343" s="9"/>
      <c r="BQ343" s="9"/>
      <c r="BR343" s="9"/>
      <c r="BS343" s="9"/>
      <c r="BT343" s="9"/>
      <c r="BU343" s="9"/>
      <c r="BV343" s="9"/>
      <c r="BW343" s="9"/>
      <c r="BX343" s="9"/>
      <c r="BY343" s="9"/>
      <c r="BZ343" s="9"/>
      <c r="CA343" s="9"/>
      <c r="CB343" s="9"/>
      <c r="CC343" s="9"/>
      <c r="CD343" s="9"/>
      <c r="CE343" s="9"/>
      <c r="CF343" s="9"/>
      <c r="CG343" s="9"/>
      <c r="CH343" s="9"/>
      <c r="CI343" s="9"/>
      <c r="CJ343" s="9"/>
      <c r="CK343" s="9"/>
      <c r="CL343" s="9"/>
      <c r="CM343" s="9"/>
      <c r="CN343" s="9"/>
      <c r="CO343" s="9"/>
      <c r="CP343" s="9"/>
      <c r="CQ343" s="9"/>
      <c r="CR343" s="9"/>
      <c r="CS343" s="9"/>
      <c r="CT343" s="9"/>
      <c r="CU343" s="9"/>
      <c r="CV343" s="9"/>
      <c r="CW343" s="9"/>
      <c r="CX343" s="9"/>
      <c r="CY343" s="9"/>
      <c r="CZ343" s="9"/>
      <c r="DA343" s="9"/>
      <c r="DB343" s="9"/>
      <c r="DC343" s="9"/>
      <c r="DD343" s="9"/>
      <c r="DE343" s="9"/>
    </row>
    <row r="344" spans="6:109" x14ac:dyDescent="0.2"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9"/>
      <c r="AM344" s="9"/>
      <c r="AN344" s="9"/>
      <c r="AO344" s="9"/>
      <c r="AP344" s="9"/>
      <c r="AQ344" s="9"/>
      <c r="AR344" s="9"/>
      <c r="AS344" s="9"/>
      <c r="AT344" s="9"/>
      <c r="AU344" s="9"/>
      <c r="AV344" s="9"/>
      <c r="AW344" s="9"/>
      <c r="AX344" s="9"/>
      <c r="AY344" s="9"/>
      <c r="AZ344" s="9"/>
      <c r="BA344" s="9"/>
      <c r="BB344" s="9"/>
      <c r="BC344" s="9"/>
      <c r="BD344" s="9"/>
      <c r="BE344" s="9"/>
      <c r="BF344" s="9"/>
      <c r="BG344" s="9"/>
      <c r="BH344" s="9"/>
      <c r="BI344" s="9"/>
      <c r="BJ344" s="9"/>
      <c r="BK344" s="9"/>
      <c r="BL344" s="9"/>
      <c r="BM344" s="9"/>
      <c r="BN344" s="9"/>
      <c r="BO344" s="9"/>
      <c r="BP344" s="9"/>
      <c r="BQ344" s="9"/>
      <c r="BR344" s="9"/>
      <c r="BS344" s="9"/>
      <c r="BT344" s="9"/>
      <c r="BU344" s="9"/>
      <c r="BV344" s="9"/>
      <c r="BW344" s="9"/>
      <c r="BX344" s="9"/>
      <c r="BY344" s="9"/>
      <c r="BZ344" s="9"/>
      <c r="CA344" s="9"/>
      <c r="CB344" s="9"/>
      <c r="CC344" s="9"/>
      <c r="CD344" s="9"/>
      <c r="CE344" s="9"/>
      <c r="CF344" s="9"/>
      <c r="CG344" s="9"/>
      <c r="CH344" s="9"/>
      <c r="CI344" s="9"/>
      <c r="CJ344" s="9"/>
      <c r="CK344" s="9"/>
      <c r="CL344" s="9"/>
      <c r="CM344" s="9"/>
      <c r="CN344" s="9"/>
      <c r="CO344" s="9"/>
      <c r="CP344" s="9"/>
      <c r="CQ344" s="9"/>
      <c r="CR344" s="9"/>
      <c r="CS344" s="9"/>
      <c r="CT344" s="9"/>
      <c r="CU344" s="9"/>
      <c r="CV344" s="9"/>
      <c r="CW344" s="9"/>
      <c r="CX344" s="9"/>
      <c r="CY344" s="9"/>
      <c r="CZ344" s="9"/>
      <c r="DA344" s="9"/>
      <c r="DB344" s="9"/>
      <c r="DC344" s="9"/>
      <c r="DD344" s="9"/>
      <c r="DE344" s="9"/>
    </row>
    <row r="345" spans="6:109" x14ac:dyDescent="0.2"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9"/>
      <c r="AM345" s="9"/>
      <c r="AN345" s="9"/>
      <c r="AO345" s="9"/>
      <c r="AP345" s="9"/>
      <c r="AQ345" s="9"/>
      <c r="AR345" s="9"/>
      <c r="AS345" s="9"/>
      <c r="AT345" s="9"/>
      <c r="AU345" s="9"/>
      <c r="AV345" s="9"/>
      <c r="AW345" s="9"/>
      <c r="AX345" s="9"/>
      <c r="AY345" s="9"/>
      <c r="AZ345" s="9"/>
      <c r="BA345" s="9"/>
      <c r="BB345" s="9"/>
      <c r="BC345" s="9"/>
      <c r="BD345" s="9"/>
      <c r="BE345" s="9"/>
      <c r="BF345" s="9"/>
      <c r="BG345" s="9"/>
      <c r="BH345" s="9"/>
      <c r="BI345" s="9"/>
      <c r="BJ345" s="9"/>
      <c r="BK345" s="9"/>
      <c r="BL345" s="9"/>
      <c r="BM345" s="9"/>
      <c r="BN345" s="9"/>
      <c r="BO345" s="9"/>
      <c r="BP345" s="9"/>
      <c r="BQ345" s="9"/>
      <c r="BR345" s="9"/>
      <c r="BS345" s="9"/>
      <c r="BT345" s="9"/>
      <c r="BU345" s="9"/>
      <c r="BV345" s="9"/>
      <c r="BW345" s="9"/>
      <c r="BX345" s="9"/>
      <c r="BY345" s="9"/>
      <c r="BZ345" s="9"/>
      <c r="CA345" s="9"/>
      <c r="CB345" s="9"/>
      <c r="CC345" s="9"/>
      <c r="CD345" s="9"/>
      <c r="CE345" s="9"/>
      <c r="CF345" s="9"/>
      <c r="CG345" s="9"/>
      <c r="CH345" s="9"/>
      <c r="CI345" s="9"/>
      <c r="CJ345" s="9"/>
      <c r="CK345" s="9"/>
      <c r="CL345" s="9"/>
      <c r="CM345" s="9"/>
      <c r="CN345" s="9"/>
      <c r="CO345" s="9"/>
      <c r="CP345" s="9"/>
      <c r="CQ345" s="9"/>
      <c r="CR345" s="9"/>
      <c r="CS345" s="9"/>
      <c r="CT345" s="9"/>
      <c r="CU345" s="9"/>
      <c r="CV345" s="9"/>
      <c r="CW345" s="9"/>
      <c r="CX345" s="9"/>
      <c r="CY345" s="9"/>
      <c r="CZ345" s="9"/>
      <c r="DA345" s="9"/>
      <c r="DB345" s="9"/>
      <c r="DC345" s="9"/>
      <c r="DD345" s="9"/>
      <c r="DE345" s="9"/>
    </row>
    <row r="346" spans="6:109" x14ac:dyDescent="0.2"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  <c r="AH346" s="9"/>
      <c r="AI346" s="9"/>
      <c r="AJ346" s="9"/>
      <c r="AK346" s="9"/>
      <c r="AL346" s="9"/>
      <c r="AM346" s="9"/>
      <c r="AN346" s="9"/>
      <c r="AO346" s="9"/>
      <c r="AP346" s="9"/>
      <c r="AQ346" s="9"/>
      <c r="AR346" s="9"/>
      <c r="AS346" s="9"/>
      <c r="AT346" s="9"/>
      <c r="AU346" s="9"/>
      <c r="AV346" s="9"/>
      <c r="AW346" s="9"/>
      <c r="AX346" s="9"/>
      <c r="AY346" s="9"/>
      <c r="AZ346" s="9"/>
      <c r="BA346" s="9"/>
      <c r="BB346" s="9"/>
      <c r="BC346" s="9"/>
      <c r="BD346" s="9"/>
      <c r="BE346" s="9"/>
      <c r="BF346" s="9"/>
      <c r="BG346" s="9"/>
      <c r="BH346" s="9"/>
      <c r="BI346" s="9"/>
      <c r="BJ346" s="9"/>
      <c r="BK346" s="9"/>
      <c r="BL346" s="9"/>
      <c r="BM346" s="9"/>
      <c r="BN346" s="9"/>
      <c r="BO346" s="9"/>
      <c r="BP346" s="9"/>
      <c r="BQ346" s="9"/>
      <c r="BR346" s="9"/>
      <c r="BS346" s="9"/>
      <c r="BT346" s="9"/>
      <c r="BU346" s="9"/>
      <c r="BV346" s="9"/>
      <c r="BW346" s="9"/>
      <c r="BX346" s="9"/>
      <c r="BY346" s="9"/>
      <c r="BZ346" s="9"/>
      <c r="CA346" s="9"/>
      <c r="CB346" s="9"/>
      <c r="CC346" s="9"/>
      <c r="CD346" s="9"/>
      <c r="CE346" s="9"/>
      <c r="CF346" s="9"/>
      <c r="CG346" s="9"/>
      <c r="CH346" s="9"/>
      <c r="CI346" s="9"/>
      <c r="CJ346" s="9"/>
      <c r="CK346" s="9"/>
      <c r="CL346" s="9"/>
      <c r="CM346" s="9"/>
      <c r="CN346" s="9"/>
      <c r="CO346" s="9"/>
      <c r="CP346" s="9"/>
      <c r="CQ346" s="9"/>
      <c r="CR346" s="9"/>
      <c r="CS346" s="9"/>
      <c r="CT346" s="9"/>
      <c r="CU346" s="9"/>
      <c r="CV346" s="9"/>
      <c r="CW346" s="9"/>
      <c r="CX346" s="9"/>
      <c r="CY346" s="9"/>
      <c r="CZ346" s="9"/>
      <c r="DA346" s="9"/>
      <c r="DB346" s="9"/>
      <c r="DC346" s="9"/>
      <c r="DD346" s="9"/>
      <c r="DE346" s="9"/>
    </row>
    <row r="347" spans="6:109" x14ac:dyDescent="0.2"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  <c r="AF347" s="9"/>
      <c r="AG347" s="9"/>
      <c r="AH347" s="9"/>
      <c r="AI347" s="9"/>
      <c r="AJ347" s="9"/>
      <c r="AK347" s="9"/>
      <c r="AL347" s="9"/>
      <c r="AM347" s="9"/>
      <c r="AN347" s="9"/>
      <c r="AO347" s="9"/>
      <c r="AP347" s="9"/>
      <c r="AQ347" s="9"/>
      <c r="AR347" s="9"/>
      <c r="AS347" s="9"/>
      <c r="AT347" s="9"/>
      <c r="AU347" s="9"/>
      <c r="AV347" s="9"/>
      <c r="AW347" s="9"/>
      <c r="AX347" s="9"/>
      <c r="AY347" s="9"/>
      <c r="AZ347" s="9"/>
      <c r="BA347" s="9"/>
      <c r="BB347" s="9"/>
      <c r="BC347" s="9"/>
      <c r="BD347" s="9"/>
      <c r="BE347" s="9"/>
      <c r="BF347" s="9"/>
      <c r="BG347" s="9"/>
      <c r="BH347" s="9"/>
      <c r="BI347" s="9"/>
      <c r="BJ347" s="9"/>
      <c r="BK347" s="9"/>
      <c r="BL347" s="9"/>
      <c r="BM347" s="9"/>
      <c r="BN347" s="9"/>
      <c r="BO347" s="9"/>
      <c r="BP347" s="9"/>
      <c r="BQ347" s="9"/>
      <c r="BR347" s="9"/>
      <c r="BS347" s="9"/>
      <c r="BT347" s="9"/>
      <c r="BU347" s="9"/>
      <c r="BV347" s="9"/>
      <c r="BW347" s="9"/>
      <c r="BX347" s="9"/>
      <c r="BY347" s="9"/>
      <c r="BZ347" s="9"/>
      <c r="CA347" s="9"/>
      <c r="CB347" s="9"/>
      <c r="CC347" s="9"/>
      <c r="CD347" s="9"/>
      <c r="CE347" s="9"/>
      <c r="CF347" s="9"/>
      <c r="CG347" s="9"/>
      <c r="CH347" s="9"/>
      <c r="CI347" s="9"/>
      <c r="CJ347" s="9"/>
      <c r="CK347" s="9"/>
      <c r="CL347" s="9"/>
      <c r="CM347" s="9"/>
      <c r="CN347" s="9"/>
      <c r="CO347" s="9"/>
      <c r="CP347" s="9"/>
      <c r="CQ347" s="9"/>
      <c r="CR347" s="9"/>
      <c r="CS347" s="9"/>
      <c r="CT347" s="9"/>
      <c r="CU347" s="9"/>
      <c r="CV347" s="9"/>
      <c r="CW347" s="9"/>
      <c r="CX347" s="9"/>
      <c r="CY347" s="9"/>
      <c r="CZ347" s="9"/>
      <c r="DA347" s="9"/>
      <c r="DB347" s="9"/>
      <c r="DC347" s="9"/>
      <c r="DD347" s="9"/>
      <c r="DE347" s="9"/>
    </row>
    <row r="348" spans="6:109" x14ac:dyDescent="0.2"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  <c r="AF348" s="9"/>
      <c r="AG348" s="9"/>
      <c r="AH348" s="9"/>
      <c r="AI348" s="9"/>
      <c r="AJ348" s="9"/>
      <c r="AK348" s="9"/>
      <c r="AL348" s="9"/>
      <c r="AM348" s="9"/>
      <c r="AN348" s="9"/>
      <c r="AO348" s="9"/>
      <c r="AP348" s="9"/>
      <c r="AQ348" s="9"/>
      <c r="AR348" s="9"/>
      <c r="AS348" s="9"/>
      <c r="AT348" s="9"/>
      <c r="AU348" s="9"/>
      <c r="AV348" s="9"/>
      <c r="AW348" s="9"/>
      <c r="AX348" s="9"/>
      <c r="AY348" s="9"/>
      <c r="AZ348" s="9"/>
      <c r="BA348" s="9"/>
      <c r="BB348" s="9"/>
      <c r="BC348" s="9"/>
      <c r="BD348" s="9"/>
      <c r="BE348" s="9"/>
      <c r="BF348" s="9"/>
      <c r="BG348" s="9"/>
      <c r="BH348" s="9"/>
      <c r="BI348" s="9"/>
      <c r="BJ348" s="9"/>
      <c r="BK348" s="9"/>
      <c r="BL348" s="9"/>
      <c r="BM348" s="9"/>
      <c r="BN348" s="9"/>
      <c r="BO348" s="9"/>
      <c r="BP348" s="9"/>
      <c r="BQ348" s="9"/>
      <c r="BR348" s="9"/>
      <c r="BS348" s="9"/>
      <c r="BT348" s="9"/>
      <c r="BU348" s="9"/>
      <c r="BV348" s="9"/>
      <c r="BW348" s="9"/>
      <c r="BX348" s="9"/>
      <c r="BY348" s="9"/>
      <c r="BZ348" s="9"/>
      <c r="CA348" s="9"/>
      <c r="CB348" s="9"/>
      <c r="CC348" s="9"/>
      <c r="CD348" s="9"/>
      <c r="CE348" s="9"/>
      <c r="CF348" s="9"/>
      <c r="CG348" s="9"/>
      <c r="CH348" s="9"/>
      <c r="CI348" s="9"/>
      <c r="CJ348" s="9"/>
      <c r="CK348" s="9"/>
      <c r="CL348" s="9"/>
      <c r="CM348" s="9"/>
      <c r="CN348" s="9"/>
      <c r="CO348" s="9"/>
      <c r="CP348" s="9"/>
      <c r="CQ348" s="9"/>
      <c r="CR348" s="9"/>
      <c r="CS348" s="9"/>
      <c r="CT348" s="9"/>
      <c r="CU348" s="9"/>
      <c r="CV348" s="9"/>
      <c r="CW348" s="9"/>
      <c r="CX348" s="9"/>
      <c r="CY348" s="9"/>
      <c r="CZ348" s="9"/>
      <c r="DA348" s="9"/>
      <c r="DB348" s="9"/>
      <c r="DC348" s="9"/>
      <c r="DD348" s="9"/>
      <c r="DE348" s="9"/>
    </row>
    <row r="349" spans="6:109" x14ac:dyDescent="0.2"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  <c r="AG349" s="9"/>
      <c r="AH349" s="9"/>
      <c r="AI349" s="9"/>
      <c r="AJ349" s="9"/>
      <c r="AK349" s="9"/>
      <c r="AL349" s="9"/>
      <c r="AM349" s="9"/>
      <c r="AN349" s="9"/>
      <c r="AO349" s="9"/>
      <c r="AP349" s="9"/>
      <c r="AQ349" s="9"/>
      <c r="AR349" s="9"/>
      <c r="AS349" s="9"/>
      <c r="AT349" s="9"/>
      <c r="AU349" s="9"/>
      <c r="AV349" s="9"/>
      <c r="AW349" s="9"/>
      <c r="AX349" s="9"/>
      <c r="AY349" s="9"/>
      <c r="AZ349" s="9"/>
      <c r="BA349" s="9"/>
      <c r="BB349" s="9"/>
      <c r="BC349" s="9"/>
      <c r="BD349" s="9"/>
      <c r="BE349" s="9"/>
      <c r="BF349" s="9"/>
      <c r="BG349" s="9"/>
      <c r="BH349" s="9"/>
      <c r="BI349" s="9"/>
      <c r="BJ349" s="9"/>
      <c r="BK349" s="9"/>
      <c r="BL349" s="9"/>
      <c r="BM349" s="9"/>
      <c r="BN349" s="9"/>
      <c r="BO349" s="9"/>
      <c r="BP349" s="9"/>
      <c r="BQ349" s="9"/>
      <c r="BR349" s="9"/>
      <c r="BS349" s="9"/>
      <c r="BT349" s="9"/>
      <c r="BU349" s="9"/>
      <c r="BV349" s="9"/>
      <c r="BW349" s="9"/>
      <c r="BX349" s="9"/>
      <c r="BY349" s="9"/>
      <c r="BZ349" s="9"/>
      <c r="CA349" s="9"/>
      <c r="CB349" s="9"/>
      <c r="CC349" s="9"/>
      <c r="CD349" s="9"/>
      <c r="CE349" s="9"/>
      <c r="CF349" s="9"/>
      <c r="CG349" s="9"/>
      <c r="CH349" s="9"/>
      <c r="CI349" s="9"/>
      <c r="CJ349" s="9"/>
      <c r="CK349" s="9"/>
      <c r="CL349" s="9"/>
      <c r="CM349" s="9"/>
      <c r="CN349" s="9"/>
      <c r="CO349" s="9"/>
      <c r="CP349" s="9"/>
      <c r="CQ349" s="9"/>
      <c r="CR349" s="9"/>
      <c r="CS349" s="9"/>
      <c r="CT349" s="9"/>
      <c r="CU349" s="9"/>
      <c r="CV349" s="9"/>
      <c r="CW349" s="9"/>
      <c r="CX349" s="9"/>
      <c r="CY349" s="9"/>
      <c r="CZ349" s="9"/>
      <c r="DA349" s="9"/>
      <c r="DB349" s="9"/>
      <c r="DC349" s="9"/>
      <c r="DD349" s="9"/>
      <c r="DE349" s="9"/>
    </row>
    <row r="350" spans="6:109" x14ac:dyDescent="0.2"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9"/>
      <c r="AH350" s="9"/>
      <c r="AI350" s="9"/>
      <c r="AJ350" s="9"/>
      <c r="AK350" s="9"/>
      <c r="AL350" s="9"/>
      <c r="AM350" s="9"/>
      <c r="AN350" s="9"/>
      <c r="AO350" s="9"/>
      <c r="AP350" s="9"/>
      <c r="AQ350" s="9"/>
      <c r="AR350" s="9"/>
      <c r="AS350" s="9"/>
      <c r="AT350" s="9"/>
      <c r="AU350" s="9"/>
      <c r="AV350" s="9"/>
      <c r="AW350" s="9"/>
      <c r="AX350" s="9"/>
      <c r="AY350" s="9"/>
      <c r="AZ350" s="9"/>
      <c r="BA350" s="9"/>
      <c r="BB350" s="9"/>
      <c r="BC350" s="9"/>
      <c r="BD350" s="9"/>
      <c r="BE350" s="9"/>
      <c r="BF350" s="9"/>
      <c r="BG350" s="9"/>
      <c r="BH350" s="9"/>
      <c r="BI350" s="9"/>
      <c r="BJ350" s="9"/>
      <c r="BK350" s="9"/>
      <c r="BL350" s="9"/>
      <c r="BM350" s="9"/>
      <c r="BN350" s="9"/>
      <c r="BO350" s="9"/>
      <c r="BP350" s="9"/>
      <c r="BQ350" s="9"/>
      <c r="BR350" s="9"/>
      <c r="BS350" s="9"/>
      <c r="BT350" s="9"/>
      <c r="BU350" s="9"/>
      <c r="BV350" s="9"/>
      <c r="BW350" s="9"/>
      <c r="BX350" s="9"/>
      <c r="BY350" s="9"/>
      <c r="BZ350" s="9"/>
      <c r="CA350" s="9"/>
      <c r="CB350" s="9"/>
      <c r="CC350" s="9"/>
      <c r="CD350" s="9"/>
      <c r="CE350" s="9"/>
      <c r="CF350" s="9"/>
      <c r="CG350" s="9"/>
      <c r="CH350" s="9"/>
      <c r="CI350" s="9"/>
      <c r="CJ350" s="9"/>
      <c r="CK350" s="9"/>
      <c r="CL350" s="9"/>
      <c r="CM350" s="9"/>
      <c r="CN350" s="9"/>
      <c r="CO350" s="9"/>
      <c r="CP350" s="9"/>
      <c r="CQ350" s="9"/>
      <c r="CR350" s="9"/>
      <c r="CS350" s="9"/>
      <c r="CT350" s="9"/>
      <c r="CU350" s="9"/>
      <c r="CV350" s="9"/>
      <c r="CW350" s="9"/>
      <c r="CX350" s="9"/>
      <c r="CY350" s="9"/>
      <c r="CZ350" s="9"/>
      <c r="DA350" s="9"/>
      <c r="DB350" s="9"/>
      <c r="DC350" s="9"/>
      <c r="DD350" s="9"/>
      <c r="DE350" s="9"/>
    </row>
    <row r="351" spans="6:109" x14ac:dyDescent="0.2"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  <c r="AF351" s="9"/>
      <c r="AG351" s="9"/>
      <c r="AH351" s="9"/>
      <c r="AI351" s="9"/>
      <c r="AJ351" s="9"/>
      <c r="AK351" s="9"/>
      <c r="AL351" s="9"/>
      <c r="AM351" s="9"/>
      <c r="AN351" s="9"/>
      <c r="AO351" s="9"/>
      <c r="AP351" s="9"/>
      <c r="AQ351" s="9"/>
      <c r="AR351" s="9"/>
      <c r="AS351" s="9"/>
      <c r="AT351" s="9"/>
      <c r="AU351" s="9"/>
      <c r="AV351" s="9"/>
      <c r="AW351" s="9"/>
      <c r="AX351" s="9"/>
      <c r="AY351" s="9"/>
      <c r="AZ351" s="9"/>
      <c r="BA351" s="9"/>
      <c r="BB351" s="9"/>
      <c r="BC351" s="9"/>
      <c r="BD351" s="9"/>
      <c r="BE351" s="9"/>
      <c r="BF351" s="9"/>
      <c r="BG351" s="9"/>
      <c r="BH351" s="9"/>
      <c r="BI351" s="9"/>
      <c r="BJ351" s="9"/>
      <c r="BK351" s="9"/>
      <c r="BL351" s="9"/>
      <c r="BM351" s="9"/>
      <c r="BN351" s="9"/>
      <c r="BO351" s="9"/>
      <c r="BP351" s="9"/>
      <c r="BQ351" s="9"/>
      <c r="BR351" s="9"/>
      <c r="BS351" s="9"/>
      <c r="BT351" s="9"/>
      <c r="BU351" s="9"/>
      <c r="BV351" s="9"/>
      <c r="BW351" s="9"/>
      <c r="BX351" s="9"/>
      <c r="BY351" s="9"/>
      <c r="BZ351" s="9"/>
      <c r="CA351" s="9"/>
      <c r="CB351" s="9"/>
      <c r="CC351" s="9"/>
      <c r="CD351" s="9"/>
      <c r="CE351" s="9"/>
      <c r="CF351" s="9"/>
      <c r="CG351" s="9"/>
      <c r="CH351" s="9"/>
      <c r="CI351" s="9"/>
      <c r="CJ351" s="9"/>
      <c r="CK351" s="9"/>
      <c r="CL351" s="9"/>
      <c r="CM351" s="9"/>
      <c r="CN351" s="9"/>
      <c r="CO351" s="9"/>
      <c r="CP351" s="9"/>
      <c r="CQ351" s="9"/>
      <c r="CR351" s="9"/>
      <c r="CS351" s="9"/>
      <c r="CT351" s="9"/>
      <c r="CU351" s="9"/>
      <c r="CV351" s="9"/>
      <c r="CW351" s="9"/>
      <c r="CX351" s="9"/>
      <c r="CY351" s="9"/>
      <c r="CZ351" s="9"/>
      <c r="DA351" s="9"/>
      <c r="DB351" s="9"/>
      <c r="DC351" s="9"/>
      <c r="DD351" s="9"/>
      <c r="DE351" s="9"/>
    </row>
    <row r="352" spans="6:109" x14ac:dyDescent="0.2"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  <c r="AG352" s="9"/>
      <c r="AH352" s="9"/>
      <c r="AI352" s="9"/>
      <c r="AJ352" s="9"/>
      <c r="AK352" s="9"/>
      <c r="AL352" s="9"/>
      <c r="AM352" s="9"/>
      <c r="AN352" s="9"/>
      <c r="AO352" s="9"/>
      <c r="AP352" s="9"/>
      <c r="AQ352" s="9"/>
      <c r="AR352" s="9"/>
      <c r="AS352" s="9"/>
      <c r="AT352" s="9"/>
      <c r="AU352" s="9"/>
      <c r="AV352" s="9"/>
      <c r="AW352" s="9"/>
      <c r="AX352" s="9"/>
      <c r="AY352" s="9"/>
      <c r="AZ352" s="9"/>
      <c r="BA352" s="9"/>
      <c r="BB352" s="9"/>
      <c r="BC352" s="9"/>
      <c r="BD352" s="9"/>
      <c r="BE352" s="9"/>
      <c r="BF352" s="9"/>
      <c r="BG352" s="9"/>
      <c r="BH352" s="9"/>
      <c r="BI352" s="9"/>
      <c r="BJ352" s="9"/>
      <c r="BK352" s="9"/>
      <c r="BL352" s="9"/>
      <c r="BM352" s="9"/>
      <c r="BN352" s="9"/>
      <c r="BO352" s="9"/>
      <c r="BP352" s="9"/>
      <c r="BQ352" s="9"/>
      <c r="BR352" s="9"/>
      <c r="BS352" s="9"/>
      <c r="BT352" s="9"/>
      <c r="BU352" s="9"/>
      <c r="BV352" s="9"/>
      <c r="BW352" s="9"/>
      <c r="BX352" s="9"/>
      <c r="BY352" s="9"/>
      <c r="BZ352" s="9"/>
      <c r="CA352" s="9"/>
      <c r="CB352" s="9"/>
      <c r="CC352" s="9"/>
      <c r="CD352" s="9"/>
      <c r="CE352" s="9"/>
      <c r="CF352" s="9"/>
      <c r="CG352" s="9"/>
      <c r="CH352" s="9"/>
      <c r="CI352" s="9"/>
      <c r="CJ352" s="9"/>
      <c r="CK352" s="9"/>
      <c r="CL352" s="9"/>
      <c r="CM352" s="9"/>
      <c r="CN352" s="9"/>
      <c r="CO352" s="9"/>
      <c r="CP352" s="9"/>
      <c r="CQ352" s="9"/>
      <c r="CR352" s="9"/>
      <c r="CS352" s="9"/>
      <c r="CT352" s="9"/>
      <c r="CU352" s="9"/>
      <c r="CV352" s="9"/>
      <c r="CW352" s="9"/>
      <c r="CX352" s="9"/>
      <c r="CY352" s="9"/>
      <c r="CZ352" s="9"/>
      <c r="DA352" s="9"/>
      <c r="DB352" s="9"/>
      <c r="DC352" s="9"/>
      <c r="DD352" s="9"/>
      <c r="DE352" s="9"/>
    </row>
    <row r="353" spans="6:109" x14ac:dyDescent="0.2"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9"/>
      <c r="AM353" s="9"/>
      <c r="AN353" s="9"/>
      <c r="AO353" s="9"/>
      <c r="AP353" s="9"/>
      <c r="AQ353" s="9"/>
      <c r="AR353" s="9"/>
      <c r="AS353" s="9"/>
      <c r="AT353" s="9"/>
      <c r="AU353" s="9"/>
      <c r="AV353" s="9"/>
      <c r="AW353" s="9"/>
      <c r="AX353" s="9"/>
      <c r="AY353" s="9"/>
      <c r="AZ353" s="9"/>
      <c r="BA353" s="9"/>
      <c r="BB353" s="9"/>
      <c r="BC353" s="9"/>
      <c r="BD353" s="9"/>
      <c r="BE353" s="9"/>
      <c r="BF353" s="9"/>
      <c r="BG353" s="9"/>
      <c r="BH353" s="9"/>
      <c r="BI353" s="9"/>
      <c r="BJ353" s="9"/>
      <c r="BK353" s="9"/>
      <c r="BL353" s="9"/>
      <c r="BM353" s="9"/>
      <c r="BN353" s="9"/>
      <c r="BO353" s="9"/>
      <c r="BP353" s="9"/>
      <c r="BQ353" s="9"/>
      <c r="BR353" s="9"/>
      <c r="BS353" s="9"/>
      <c r="BT353" s="9"/>
      <c r="BU353" s="9"/>
      <c r="BV353" s="9"/>
      <c r="BW353" s="9"/>
      <c r="BX353" s="9"/>
      <c r="BY353" s="9"/>
      <c r="BZ353" s="9"/>
      <c r="CA353" s="9"/>
      <c r="CB353" s="9"/>
      <c r="CC353" s="9"/>
      <c r="CD353" s="9"/>
      <c r="CE353" s="9"/>
      <c r="CF353" s="9"/>
      <c r="CG353" s="9"/>
      <c r="CH353" s="9"/>
      <c r="CI353" s="9"/>
      <c r="CJ353" s="9"/>
      <c r="CK353" s="9"/>
      <c r="CL353" s="9"/>
      <c r="CM353" s="9"/>
      <c r="CN353" s="9"/>
      <c r="CO353" s="9"/>
      <c r="CP353" s="9"/>
      <c r="CQ353" s="9"/>
      <c r="CR353" s="9"/>
      <c r="CS353" s="9"/>
      <c r="CT353" s="9"/>
      <c r="CU353" s="9"/>
      <c r="CV353" s="9"/>
      <c r="CW353" s="9"/>
      <c r="CX353" s="9"/>
      <c r="CY353" s="9"/>
      <c r="CZ353" s="9"/>
      <c r="DA353" s="9"/>
      <c r="DB353" s="9"/>
      <c r="DC353" s="9"/>
      <c r="DD353" s="9"/>
      <c r="DE353" s="9"/>
    </row>
    <row r="354" spans="6:109" x14ac:dyDescent="0.2"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  <c r="AH354" s="9"/>
      <c r="AI354" s="9"/>
      <c r="AJ354" s="9"/>
      <c r="AK354" s="9"/>
      <c r="AL354" s="9"/>
      <c r="AM354" s="9"/>
      <c r="AN354" s="9"/>
      <c r="AO354" s="9"/>
      <c r="AP354" s="9"/>
      <c r="AQ354" s="9"/>
      <c r="AR354" s="9"/>
      <c r="AS354" s="9"/>
      <c r="AT354" s="9"/>
      <c r="AU354" s="9"/>
      <c r="AV354" s="9"/>
      <c r="AW354" s="9"/>
      <c r="AX354" s="9"/>
      <c r="AY354" s="9"/>
      <c r="AZ354" s="9"/>
      <c r="BA354" s="9"/>
      <c r="BB354" s="9"/>
      <c r="BC354" s="9"/>
      <c r="BD354" s="9"/>
      <c r="BE354" s="9"/>
      <c r="BF354" s="9"/>
      <c r="BG354" s="9"/>
      <c r="BH354" s="9"/>
      <c r="BI354" s="9"/>
      <c r="BJ354" s="9"/>
      <c r="BK354" s="9"/>
      <c r="BL354" s="9"/>
      <c r="BM354" s="9"/>
      <c r="BN354" s="9"/>
      <c r="BO354" s="9"/>
      <c r="BP354" s="9"/>
      <c r="BQ354" s="9"/>
      <c r="BR354" s="9"/>
      <c r="BS354" s="9"/>
      <c r="BT354" s="9"/>
      <c r="BU354" s="9"/>
      <c r="BV354" s="9"/>
      <c r="BW354" s="9"/>
      <c r="BX354" s="9"/>
      <c r="BY354" s="9"/>
      <c r="BZ354" s="9"/>
      <c r="CA354" s="9"/>
      <c r="CB354" s="9"/>
      <c r="CC354" s="9"/>
      <c r="CD354" s="9"/>
      <c r="CE354" s="9"/>
      <c r="CF354" s="9"/>
      <c r="CG354" s="9"/>
      <c r="CH354" s="9"/>
      <c r="CI354" s="9"/>
      <c r="CJ354" s="9"/>
      <c r="CK354" s="9"/>
      <c r="CL354" s="9"/>
      <c r="CM354" s="9"/>
      <c r="CN354" s="9"/>
      <c r="CO354" s="9"/>
      <c r="CP354" s="9"/>
      <c r="CQ354" s="9"/>
      <c r="CR354" s="9"/>
      <c r="CS354" s="9"/>
      <c r="CT354" s="9"/>
      <c r="CU354" s="9"/>
      <c r="CV354" s="9"/>
      <c r="CW354" s="9"/>
      <c r="CX354" s="9"/>
      <c r="CY354" s="9"/>
      <c r="CZ354" s="9"/>
      <c r="DA354" s="9"/>
      <c r="DB354" s="9"/>
      <c r="DC354" s="9"/>
      <c r="DD354" s="9"/>
      <c r="DE354" s="9"/>
    </row>
    <row r="355" spans="6:109" x14ac:dyDescent="0.2"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9"/>
      <c r="AM355" s="9"/>
      <c r="AN355" s="9"/>
      <c r="AO355" s="9"/>
      <c r="AP355" s="9"/>
      <c r="AQ355" s="9"/>
      <c r="AR355" s="9"/>
      <c r="AS355" s="9"/>
      <c r="AT355" s="9"/>
      <c r="AU355" s="9"/>
      <c r="AV355" s="9"/>
      <c r="AW355" s="9"/>
      <c r="AX355" s="9"/>
      <c r="AY355" s="9"/>
      <c r="AZ355" s="9"/>
      <c r="BA355" s="9"/>
      <c r="BB355" s="9"/>
      <c r="BC355" s="9"/>
      <c r="BD355" s="9"/>
      <c r="BE355" s="9"/>
      <c r="BF355" s="9"/>
      <c r="BG355" s="9"/>
      <c r="BH355" s="9"/>
      <c r="BI355" s="9"/>
      <c r="BJ355" s="9"/>
      <c r="BK355" s="9"/>
      <c r="BL355" s="9"/>
      <c r="BM355" s="9"/>
      <c r="BN355" s="9"/>
      <c r="BO355" s="9"/>
      <c r="BP355" s="9"/>
      <c r="BQ355" s="9"/>
      <c r="BR355" s="9"/>
      <c r="BS355" s="9"/>
      <c r="BT355" s="9"/>
      <c r="BU355" s="9"/>
      <c r="BV355" s="9"/>
      <c r="BW355" s="9"/>
      <c r="BX355" s="9"/>
      <c r="BY355" s="9"/>
      <c r="BZ355" s="9"/>
      <c r="CA355" s="9"/>
      <c r="CB355" s="9"/>
      <c r="CC355" s="9"/>
      <c r="CD355" s="9"/>
      <c r="CE355" s="9"/>
      <c r="CF355" s="9"/>
      <c r="CG355" s="9"/>
      <c r="CH355" s="9"/>
      <c r="CI355" s="9"/>
      <c r="CJ355" s="9"/>
      <c r="CK355" s="9"/>
      <c r="CL355" s="9"/>
      <c r="CM355" s="9"/>
      <c r="CN355" s="9"/>
      <c r="CO355" s="9"/>
      <c r="CP355" s="9"/>
      <c r="CQ355" s="9"/>
      <c r="CR355" s="9"/>
      <c r="CS355" s="9"/>
      <c r="CT355" s="9"/>
      <c r="CU355" s="9"/>
      <c r="CV355" s="9"/>
      <c r="CW355" s="9"/>
      <c r="CX355" s="9"/>
      <c r="CY355" s="9"/>
      <c r="CZ355" s="9"/>
      <c r="DA355" s="9"/>
      <c r="DB355" s="9"/>
      <c r="DC355" s="9"/>
      <c r="DD355" s="9"/>
      <c r="DE355" s="9"/>
    </row>
    <row r="356" spans="6:109" x14ac:dyDescent="0.2"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9"/>
      <c r="AI356" s="9"/>
      <c r="AJ356" s="9"/>
      <c r="AK356" s="9"/>
      <c r="AL356" s="9"/>
      <c r="AM356" s="9"/>
      <c r="AN356" s="9"/>
      <c r="AO356" s="9"/>
      <c r="AP356" s="9"/>
      <c r="AQ356" s="9"/>
      <c r="AR356" s="9"/>
      <c r="AS356" s="9"/>
      <c r="AT356" s="9"/>
      <c r="AU356" s="9"/>
      <c r="AV356" s="9"/>
      <c r="AW356" s="9"/>
      <c r="AX356" s="9"/>
      <c r="AY356" s="9"/>
      <c r="AZ356" s="9"/>
      <c r="BA356" s="9"/>
      <c r="BB356" s="9"/>
      <c r="BC356" s="9"/>
      <c r="BD356" s="9"/>
      <c r="BE356" s="9"/>
      <c r="BF356" s="9"/>
      <c r="BG356" s="9"/>
      <c r="BH356" s="9"/>
      <c r="BI356" s="9"/>
      <c r="BJ356" s="9"/>
      <c r="BK356" s="9"/>
      <c r="BL356" s="9"/>
      <c r="BM356" s="9"/>
      <c r="BN356" s="9"/>
      <c r="BO356" s="9"/>
      <c r="BP356" s="9"/>
      <c r="BQ356" s="9"/>
      <c r="BR356" s="9"/>
      <c r="BS356" s="9"/>
      <c r="BT356" s="9"/>
      <c r="BU356" s="9"/>
      <c r="BV356" s="9"/>
      <c r="BW356" s="9"/>
      <c r="BX356" s="9"/>
      <c r="BY356" s="9"/>
      <c r="BZ356" s="9"/>
      <c r="CA356" s="9"/>
      <c r="CB356" s="9"/>
      <c r="CC356" s="9"/>
      <c r="CD356" s="9"/>
      <c r="CE356" s="9"/>
      <c r="CF356" s="9"/>
      <c r="CG356" s="9"/>
      <c r="CH356" s="9"/>
      <c r="CI356" s="9"/>
      <c r="CJ356" s="9"/>
      <c r="CK356" s="9"/>
      <c r="CL356" s="9"/>
      <c r="CM356" s="9"/>
      <c r="CN356" s="9"/>
      <c r="CO356" s="9"/>
      <c r="CP356" s="9"/>
      <c r="CQ356" s="9"/>
      <c r="CR356" s="9"/>
      <c r="CS356" s="9"/>
      <c r="CT356" s="9"/>
      <c r="CU356" s="9"/>
      <c r="CV356" s="9"/>
      <c r="CW356" s="9"/>
      <c r="CX356" s="9"/>
      <c r="CY356" s="9"/>
      <c r="CZ356" s="9"/>
      <c r="DA356" s="9"/>
      <c r="DB356" s="9"/>
      <c r="DC356" s="9"/>
      <c r="DD356" s="9"/>
      <c r="DE356" s="9"/>
    </row>
    <row r="357" spans="6:109" x14ac:dyDescent="0.2"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9"/>
      <c r="AM357" s="9"/>
      <c r="AN357" s="9"/>
      <c r="AO357" s="9"/>
      <c r="AP357" s="9"/>
      <c r="AQ357" s="9"/>
      <c r="AR357" s="9"/>
      <c r="AS357" s="9"/>
      <c r="AT357" s="9"/>
      <c r="AU357" s="9"/>
      <c r="AV357" s="9"/>
      <c r="AW357" s="9"/>
      <c r="AX357" s="9"/>
      <c r="AY357" s="9"/>
      <c r="AZ357" s="9"/>
      <c r="BA357" s="9"/>
      <c r="BB357" s="9"/>
      <c r="BC357" s="9"/>
      <c r="BD357" s="9"/>
      <c r="BE357" s="9"/>
      <c r="BF357" s="9"/>
      <c r="BG357" s="9"/>
      <c r="BH357" s="9"/>
      <c r="BI357" s="9"/>
      <c r="BJ357" s="9"/>
      <c r="BK357" s="9"/>
      <c r="BL357" s="9"/>
      <c r="BM357" s="9"/>
      <c r="BN357" s="9"/>
      <c r="BO357" s="9"/>
      <c r="BP357" s="9"/>
      <c r="BQ357" s="9"/>
      <c r="BR357" s="9"/>
      <c r="BS357" s="9"/>
      <c r="BT357" s="9"/>
      <c r="BU357" s="9"/>
      <c r="BV357" s="9"/>
      <c r="BW357" s="9"/>
      <c r="BX357" s="9"/>
      <c r="BY357" s="9"/>
      <c r="BZ357" s="9"/>
      <c r="CA357" s="9"/>
      <c r="CB357" s="9"/>
      <c r="CC357" s="9"/>
      <c r="CD357" s="9"/>
      <c r="CE357" s="9"/>
      <c r="CF357" s="9"/>
      <c r="CG357" s="9"/>
      <c r="CH357" s="9"/>
      <c r="CI357" s="9"/>
      <c r="CJ357" s="9"/>
      <c r="CK357" s="9"/>
      <c r="CL357" s="9"/>
      <c r="CM357" s="9"/>
      <c r="CN357" s="9"/>
      <c r="CO357" s="9"/>
      <c r="CP357" s="9"/>
      <c r="CQ357" s="9"/>
      <c r="CR357" s="9"/>
      <c r="CS357" s="9"/>
      <c r="CT357" s="9"/>
      <c r="CU357" s="9"/>
      <c r="CV357" s="9"/>
      <c r="CW357" s="9"/>
      <c r="CX357" s="9"/>
      <c r="CY357" s="9"/>
      <c r="CZ357" s="9"/>
      <c r="DA357" s="9"/>
      <c r="DB357" s="9"/>
      <c r="DC357" s="9"/>
      <c r="DD357" s="9"/>
      <c r="DE357" s="9"/>
    </row>
    <row r="358" spans="6:109" x14ac:dyDescent="0.2"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9"/>
      <c r="AH358" s="9"/>
      <c r="AI358" s="9"/>
      <c r="AJ358" s="9"/>
      <c r="AK358" s="9"/>
      <c r="AL358" s="9"/>
      <c r="AM358" s="9"/>
      <c r="AN358" s="9"/>
      <c r="AO358" s="9"/>
      <c r="AP358" s="9"/>
      <c r="AQ358" s="9"/>
      <c r="AR358" s="9"/>
      <c r="AS358" s="9"/>
      <c r="AT358" s="9"/>
      <c r="AU358" s="9"/>
      <c r="AV358" s="9"/>
      <c r="AW358" s="9"/>
      <c r="AX358" s="9"/>
      <c r="AY358" s="9"/>
      <c r="AZ358" s="9"/>
      <c r="BA358" s="9"/>
      <c r="BB358" s="9"/>
      <c r="BC358" s="9"/>
      <c r="BD358" s="9"/>
      <c r="BE358" s="9"/>
      <c r="BF358" s="9"/>
      <c r="BG358" s="9"/>
      <c r="BH358" s="9"/>
      <c r="BI358" s="9"/>
      <c r="BJ358" s="9"/>
      <c r="BK358" s="9"/>
      <c r="BL358" s="9"/>
      <c r="BM358" s="9"/>
      <c r="BN358" s="9"/>
      <c r="BO358" s="9"/>
      <c r="BP358" s="9"/>
      <c r="BQ358" s="9"/>
      <c r="BR358" s="9"/>
      <c r="BS358" s="9"/>
      <c r="BT358" s="9"/>
      <c r="BU358" s="9"/>
      <c r="BV358" s="9"/>
      <c r="BW358" s="9"/>
      <c r="BX358" s="9"/>
      <c r="BY358" s="9"/>
      <c r="BZ358" s="9"/>
      <c r="CA358" s="9"/>
      <c r="CB358" s="9"/>
      <c r="CC358" s="9"/>
      <c r="CD358" s="9"/>
      <c r="CE358" s="9"/>
      <c r="CF358" s="9"/>
      <c r="CG358" s="9"/>
      <c r="CH358" s="9"/>
      <c r="CI358" s="9"/>
      <c r="CJ358" s="9"/>
      <c r="CK358" s="9"/>
      <c r="CL358" s="9"/>
      <c r="CM358" s="9"/>
      <c r="CN358" s="9"/>
      <c r="CO358" s="9"/>
      <c r="CP358" s="9"/>
      <c r="CQ358" s="9"/>
      <c r="CR358" s="9"/>
      <c r="CS358" s="9"/>
      <c r="CT358" s="9"/>
      <c r="CU358" s="9"/>
      <c r="CV358" s="9"/>
      <c r="CW358" s="9"/>
      <c r="CX358" s="9"/>
      <c r="CY358" s="9"/>
      <c r="CZ358" s="9"/>
      <c r="DA358" s="9"/>
      <c r="DB358" s="9"/>
      <c r="DC358" s="9"/>
      <c r="DD358" s="9"/>
      <c r="DE358" s="9"/>
    </row>
    <row r="359" spans="6:109" x14ac:dyDescent="0.2"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9"/>
      <c r="AJ359" s="9"/>
      <c r="AK359" s="9"/>
      <c r="AL359" s="9"/>
      <c r="AM359" s="9"/>
      <c r="AN359" s="9"/>
      <c r="AO359" s="9"/>
      <c r="AP359" s="9"/>
      <c r="AQ359" s="9"/>
      <c r="AR359" s="9"/>
      <c r="AS359" s="9"/>
      <c r="AT359" s="9"/>
      <c r="AU359" s="9"/>
      <c r="AV359" s="9"/>
      <c r="AW359" s="9"/>
      <c r="AX359" s="9"/>
      <c r="AY359" s="9"/>
      <c r="AZ359" s="9"/>
      <c r="BA359" s="9"/>
      <c r="BB359" s="9"/>
      <c r="BC359" s="9"/>
      <c r="BD359" s="9"/>
      <c r="BE359" s="9"/>
      <c r="BF359" s="9"/>
      <c r="BG359" s="9"/>
      <c r="BH359" s="9"/>
      <c r="BI359" s="9"/>
      <c r="BJ359" s="9"/>
      <c r="BK359" s="9"/>
      <c r="BL359" s="9"/>
      <c r="BM359" s="9"/>
      <c r="BN359" s="9"/>
      <c r="BO359" s="9"/>
      <c r="BP359" s="9"/>
      <c r="BQ359" s="9"/>
      <c r="BR359" s="9"/>
      <c r="BS359" s="9"/>
      <c r="BT359" s="9"/>
      <c r="BU359" s="9"/>
      <c r="BV359" s="9"/>
      <c r="BW359" s="9"/>
      <c r="BX359" s="9"/>
      <c r="BY359" s="9"/>
      <c r="BZ359" s="9"/>
      <c r="CA359" s="9"/>
      <c r="CB359" s="9"/>
      <c r="CC359" s="9"/>
      <c r="CD359" s="9"/>
      <c r="CE359" s="9"/>
      <c r="CF359" s="9"/>
      <c r="CG359" s="9"/>
      <c r="CH359" s="9"/>
      <c r="CI359" s="9"/>
      <c r="CJ359" s="9"/>
      <c r="CK359" s="9"/>
      <c r="CL359" s="9"/>
      <c r="CM359" s="9"/>
      <c r="CN359" s="9"/>
      <c r="CO359" s="9"/>
      <c r="CP359" s="9"/>
      <c r="CQ359" s="9"/>
      <c r="CR359" s="9"/>
      <c r="CS359" s="9"/>
      <c r="CT359" s="9"/>
      <c r="CU359" s="9"/>
      <c r="CV359" s="9"/>
      <c r="CW359" s="9"/>
      <c r="CX359" s="9"/>
      <c r="CY359" s="9"/>
      <c r="CZ359" s="9"/>
      <c r="DA359" s="9"/>
      <c r="DB359" s="9"/>
      <c r="DC359" s="9"/>
      <c r="DD359" s="9"/>
      <c r="DE359" s="9"/>
    </row>
    <row r="360" spans="6:109" x14ac:dyDescent="0.2"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9"/>
      <c r="AH360" s="9"/>
      <c r="AI360" s="9"/>
      <c r="AJ360" s="9"/>
      <c r="AK360" s="9"/>
      <c r="AL360" s="9"/>
      <c r="AM360" s="9"/>
      <c r="AN360" s="9"/>
      <c r="AO360" s="9"/>
      <c r="AP360" s="9"/>
      <c r="AQ360" s="9"/>
      <c r="AR360" s="9"/>
      <c r="AS360" s="9"/>
      <c r="AT360" s="9"/>
      <c r="AU360" s="9"/>
      <c r="AV360" s="9"/>
      <c r="AW360" s="9"/>
      <c r="AX360" s="9"/>
      <c r="AY360" s="9"/>
      <c r="AZ360" s="9"/>
      <c r="BA360" s="9"/>
      <c r="BB360" s="9"/>
      <c r="BC360" s="9"/>
      <c r="BD360" s="9"/>
      <c r="BE360" s="9"/>
      <c r="BF360" s="9"/>
      <c r="BG360" s="9"/>
      <c r="BH360" s="9"/>
      <c r="BI360" s="9"/>
      <c r="BJ360" s="9"/>
      <c r="BK360" s="9"/>
      <c r="BL360" s="9"/>
      <c r="BM360" s="9"/>
      <c r="BN360" s="9"/>
      <c r="BO360" s="9"/>
      <c r="BP360" s="9"/>
      <c r="BQ360" s="9"/>
      <c r="BR360" s="9"/>
      <c r="BS360" s="9"/>
      <c r="BT360" s="9"/>
      <c r="BU360" s="9"/>
      <c r="BV360" s="9"/>
      <c r="BW360" s="9"/>
      <c r="BX360" s="9"/>
      <c r="BY360" s="9"/>
      <c r="BZ360" s="9"/>
      <c r="CA360" s="9"/>
      <c r="CB360" s="9"/>
      <c r="CC360" s="9"/>
      <c r="CD360" s="9"/>
      <c r="CE360" s="9"/>
      <c r="CF360" s="9"/>
      <c r="CG360" s="9"/>
      <c r="CH360" s="9"/>
      <c r="CI360" s="9"/>
      <c r="CJ360" s="9"/>
      <c r="CK360" s="9"/>
      <c r="CL360" s="9"/>
      <c r="CM360" s="9"/>
      <c r="CN360" s="9"/>
      <c r="CO360" s="9"/>
      <c r="CP360" s="9"/>
      <c r="CQ360" s="9"/>
      <c r="CR360" s="9"/>
      <c r="CS360" s="9"/>
      <c r="CT360" s="9"/>
      <c r="CU360" s="9"/>
      <c r="CV360" s="9"/>
      <c r="CW360" s="9"/>
      <c r="CX360" s="9"/>
      <c r="CY360" s="9"/>
      <c r="CZ360" s="9"/>
      <c r="DA360" s="9"/>
      <c r="DB360" s="9"/>
      <c r="DC360" s="9"/>
      <c r="DD360" s="9"/>
      <c r="DE360" s="9"/>
    </row>
    <row r="361" spans="6:109" x14ac:dyDescent="0.2"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  <c r="AF361" s="9"/>
      <c r="AG361" s="9"/>
      <c r="AH361" s="9"/>
      <c r="AI361" s="9"/>
      <c r="AJ361" s="9"/>
      <c r="AK361" s="9"/>
      <c r="AL361" s="9"/>
      <c r="AM361" s="9"/>
      <c r="AN361" s="9"/>
      <c r="AO361" s="9"/>
      <c r="AP361" s="9"/>
      <c r="AQ361" s="9"/>
      <c r="AR361" s="9"/>
      <c r="AS361" s="9"/>
      <c r="AT361" s="9"/>
      <c r="AU361" s="9"/>
      <c r="AV361" s="9"/>
      <c r="AW361" s="9"/>
      <c r="AX361" s="9"/>
      <c r="AY361" s="9"/>
      <c r="AZ361" s="9"/>
      <c r="BA361" s="9"/>
      <c r="BB361" s="9"/>
      <c r="BC361" s="9"/>
      <c r="BD361" s="9"/>
      <c r="BE361" s="9"/>
      <c r="BF361" s="9"/>
      <c r="BG361" s="9"/>
      <c r="BH361" s="9"/>
      <c r="BI361" s="9"/>
      <c r="BJ361" s="9"/>
      <c r="BK361" s="9"/>
      <c r="BL361" s="9"/>
      <c r="BM361" s="9"/>
      <c r="BN361" s="9"/>
      <c r="BO361" s="9"/>
      <c r="BP361" s="9"/>
      <c r="BQ361" s="9"/>
      <c r="BR361" s="9"/>
      <c r="BS361" s="9"/>
      <c r="BT361" s="9"/>
      <c r="BU361" s="9"/>
      <c r="BV361" s="9"/>
      <c r="BW361" s="9"/>
      <c r="BX361" s="9"/>
      <c r="BY361" s="9"/>
      <c r="BZ361" s="9"/>
      <c r="CA361" s="9"/>
      <c r="CB361" s="9"/>
      <c r="CC361" s="9"/>
      <c r="CD361" s="9"/>
      <c r="CE361" s="9"/>
      <c r="CF361" s="9"/>
      <c r="CG361" s="9"/>
      <c r="CH361" s="9"/>
      <c r="CI361" s="9"/>
      <c r="CJ361" s="9"/>
      <c r="CK361" s="9"/>
      <c r="CL361" s="9"/>
      <c r="CM361" s="9"/>
      <c r="CN361" s="9"/>
      <c r="CO361" s="9"/>
      <c r="CP361" s="9"/>
      <c r="CQ361" s="9"/>
      <c r="CR361" s="9"/>
      <c r="CS361" s="9"/>
      <c r="CT361" s="9"/>
      <c r="CU361" s="9"/>
      <c r="CV361" s="9"/>
      <c r="CW361" s="9"/>
      <c r="CX361" s="9"/>
      <c r="CY361" s="9"/>
      <c r="CZ361" s="9"/>
      <c r="DA361" s="9"/>
      <c r="DB361" s="9"/>
      <c r="DC361" s="9"/>
      <c r="DD361" s="9"/>
      <c r="DE361" s="9"/>
    </row>
    <row r="362" spans="6:109" x14ac:dyDescent="0.2"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9"/>
      <c r="AJ362" s="9"/>
      <c r="AK362" s="9"/>
      <c r="AL362" s="9"/>
      <c r="AM362" s="9"/>
      <c r="AN362" s="9"/>
      <c r="AO362" s="9"/>
      <c r="AP362" s="9"/>
      <c r="AQ362" s="9"/>
      <c r="AR362" s="9"/>
      <c r="AS362" s="9"/>
      <c r="AT362" s="9"/>
      <c r="AU362" s="9"/>
      <c r="AV362" s="9"/>
      <c r="AW362" s="9"/>
      <c r="AX362" s="9"/>
      <c r="AY362" s="9"/>
      <c r="AZ362" s="9"/>
      <c r="BA362" s="9"/>
      <c r="BB362" s="9"/>
      <c r="BC362" s="9"/>
      <c r="BD362" s="9"/>
      <c r="BE362" s="9"/>
      <c r="BF362" s="9"/>
      <c r="BG362" s="9"/>
      <c r="BH362" s="9"/>
      <c r="BI362" s="9"/>
      <c r="BJ362" s="9"/>
      <c r="BK362" s="9"/>
      <c r="BL362" s="9"/>
      <c r="BM362" s="9"/>
      <c r="BN362" s="9"/>
      <c r="BO362" s="9"/>
      <c r="BP362" s="9"/>
      <c r="BQ362" s="9"/>
      <c r="BR362" s="9"/>
      <c r="BS362" s="9"/>
      <c r="BT362" s="9"/>
      <c r="BU362" s="9"/>
      <c r="BV362" s="9"/>
      <c r="BW362" s="9"/>
      <c r="BX362" s="9"/>
      <c r="BY362" s="9"/>
      <c r="BZ362" s="9"/>
      <c r="CA362" s="9"/>
      <c r="CB362" s="9"/>
      <c r="CC362" s="9"/>
      <c r="CD362" s="9"/>
      <c r="CE362" s="9"/>
      <c r="CF362" s="9"/>
      <c r="CG362" s="9"/>
      <c r="CH362" s="9"/>
      <c r="CI362" s="9"/>
      <c r="CJ362" s="9"/>
      <c r="CK362" s="9"/>
      <c r="CL362" s="9"/>
      <c r="CM362" s="9"/>
      <c r="CN362" s="9"/>
      <c r="CO362" s="9"/>
      <c r="CP362" s="9"/>
      <c r="CQ362" s="9"/>
      <c r="CR362" s="9"/>
      <c r="CS362" s="9"/>
      <c r="CT362" s="9"/>
      <c r="CU362" s="9"/>
      <c r="CV362" s="9"/>
      <c r="CW362" s="9"/>
      <c r="CX362" s="9"/>
      <c r="CY362" s="9"/>
      <c r="CZ362" s="9"/>
      <c r="DA362" s="9"/>
      <c r="DB362" s="9"/>
      <c r="DC362" s="9"/>
      <c r="DD362" s="9"/>
      <c r="DE362" s="9"/>
    </row>
    <row r="363" spans="6:109" x14ac:dyDescent="0.2"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  <c r="AG363" s="9"/>
      <c r="AH363" s="9"/>
      <c r="AI363" s="9"/>
      <c r="AJ363" s="9"/>
      <c r="AK363" s="9"/>
      <c r="AL363" s="9"/>
      <c r="AM363" s="9"/>
      <c r="AN363" s="9"/>
      <c r="AO363" s="9"/>
      <c r="AP363" s="9"/>
      <c r="AQ363" s="9"/>
      <c r="AR363" s="9"/>
      <c r="AS363" s="9"/>
      <c r="AT363" s="9"/>
      <c r="AU363" s="9"/>
      <c r="AV363" s="9"/>
      <c r="AW363" s="9"/>
      <c r="AX363" s="9"/>
      <c r="AY363" s="9"/>
      <c r="AZ363" s="9"/>
      <c r="BA363" s="9"/>
      <c r="BB363" s="9"/>
      <c r="BC363" s="9"/>
      <c r="BD363" s="9"/>
      <c r="BE363" s="9"/>
      <c r="BF363" s="9"/>
      <c r="BG363" s="9"/>
      <c r="BH363" s="9"/>
      <c r="BI363" s="9"/>
      <c r="BJ363" s="9"/>
      <c r="BK363" s="9"/>
      <c r="BL363" s="9"/>
      <c r="BM363" s="9"/>
      <c r="BN363" s="9"/>
      <c r="BO363" s="9"/>
      <c r="BP363" s="9"/>
      <c r="BQ363" s="9"/>
      <c r="BR363" s="9"/>
      <c r="BS363" s="9"/>
      <c r="BT363" s="9"/>
      <c r="BU363" s="9"/>
      <c r="BV363" s="9"/>
      <c r="BW363" s="9"/>
      <c r="BX363" s="9"/>
      <c r="BY363" s="9"/>
      <c r="BZ363" s="9"/>
      <c r="CA363" s="9"/>
      <c r="CB363" s="9"/>
      <c r="CC363" s="9"/>
      <c r="CD363" s="9"/>
      <c r="CE363" s="9"/>
      <c r="CF363" s="9"/>
      <c r="CG363" s="9"/>
      <c r="CH363" s="9"/>
      <c r="CI363" s="9"/>
      <c r="CJ363" s="9"/>
      <c r="CK363" s="9"/>
      <c r="CL363" s="9"/>
      <c r="CM363" s="9"/>
      <c r="CN363" s="9"/>
      <c r="CO363" s="9"/>
      <c r="CP363" s="9"/>
      <c r="CQ363" s="9"/>
      <c r="CR363" s="9"/>
      <c r="CS363" s="9"/>
      <c r="CT363" s="9"/>
      <c r="CU363" s="9"/>
      <c r="CV363" s="9"/>
      <c r="CW363" s="9"/>
      <c r="CX363" s="9"/>
      <c r="CY363" s="9"/>
      <c r="CZ363" s="9"/>
      <c r="DA363" s="9"/>
      <c r="DB363" s="9"/>
      <c r="DC363" s="9"/>
      <c r="DD363" s="9"/>
      <c r="DE363" s="9"/>
    </row>
    <row r="364" spans="6:109" x14ac:dyDescent="0.2"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9"/>
      <c r="AH364" s="9"/>
      <c r="AI364" s="9"/>
      <c r="AJ364" s="9"/>
      <c r="AK364" s="9"/>
      <c r="AL364" s="9"/>
      <c r="AM364" s="9"/>
      <c r="AN364" s="9"/>
      <c r="AO364" s="9"/>
      <c r="AP364" s="9"/>
      <c r="AQ364" s="9"/>
      <c r="AR364" s="9"/>
      <c r="AS364" s="9"/>
      <c r="AT364" s="9"/>
      <c r="AU364" s="9"/>
      <c r="AV364" s="9"/>
      <c r="AW364" s="9"/>
      <c r="AX364" s="9"/>
      <c r="AY364" s="9"/>
      <c r="AZ364" s="9"/>
      <c r="BA364" s="9"/>
      <c r="BB364" s="9"/>
      <c r="BC364" s="9"/>
      <c r="BD364" s="9"/>
      <c r="BE364" s="9"/>
      <c r="BF364" s="9"/>
      <c r="BG364" s="9"/>
      <c r="BH364" s="9"/>
      <c r="BI364" s="9"/>
      <c r="BJ364" s="9"/>
      <c r="BK364" s="9"/>
      <c r="BL364" s="9"/>
      <c r="BM364" s="9"/>
      <c r="BN364" s="9"/>
      <c r="BO364" s="9"/>
      <c r="BP364" s="9"/>
      <c r="BQ364" s="9"/>
      <c r="BR364" s="9"/>
      <c r="BS364" s="9"/>
      <c r="BT364" s="9"/>
      <c r="BU364" s="9"/>
      <c r="BV364" s="9"/>
      <c r="BW364" s="9"/>
      <c r="BX364" s="9"/>
      <c r="BY364" s="9"/>
      <c r="BZ364" s="9"/>
      <c r="CA364" s="9"/>
      <c r="CB364" s="9"/>
      <c r="CC364" s="9"/>
      <c r="CD364" s="9"/>
      <c r="CE364" s="9"/>
      <c r="CF364" s="9"/>
      <c r="CG364" s="9"/>
      <c r="CH364" s="9"/>
      <c r="CI364" s="9"/>
      <c r="CJ364" s="9"/>
      <c r="CK364" s="9"/>
      <c r="CL364" s="9"/>
      <c r="CM364" s="9"/>
      <c r="CN364" s="9"/>
      <c r="CO364" s="9"/>
      <c r="CP364" s="9"/>
      <c r="CQ364" s="9"/>
      <c r="CR364" s="9"/>
      <c r="CS364" s="9"/>
      <c r="CT364" s="9"/>
      <c r="CU364" s="9"/>
      <c r="CV364" s="9"/>
      <c r="CW364" s="9"/>
      <c r="CX364" s="9"/>
      <c r="CY364" s="9"/>
      <c r="CZ364" s="9"/>
      <c r="DA364" s="9"/>
      <c r="DB364" s="9"/>
      <c r="DC364" s="9"/>
      <c r="DD364" s="9"/>
      <c r="DE364" s="9"/>
    </row>
    <row r="365" spans="6:109" x14ac:dyDescent="0.2"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  <c r="AG365" s="9"/>
      <c r="AH365" s="9"/>
      <c r="AI365" s="9"/>
      <c r="AJ365" s="9"/>
      <c r="AK365" s="9"/>
      <c r="AL365" s="9"/>
      <c r="AM365" s="9"/>
      <c r="AN365" s="9"/>
      <c r="AO365" s="9"/>
      <c r="AP365" s="9"/>
      <c r="AQ365" s="9"/>
      <c r="AR365" s="9"/>
      <c r="AS365" s="9"/>
      <c r="AT365" s="9"/>
      <c r="AU365" s="9"/>
      <c r="AV365" s="9"/>
      <c r="AW365" s="9"/>
      <c r="AX365" s="9"/>
      <c r="AY365" s="9"/>
      <c r="AZ365" s="9"/>
      <c r="BA365" s="9"/>
      <c r="BB365" s="9"/>
      <c r="BC365" s="9"/>
      <c r="BD365" s="9"/>
      <c r="BE365" s="9"/>
      <c r="BF365" s="9"/>
      <c r="BG365" s="9"/>
      <c r="BH365" s="9"/>
      <c r="BI365" s="9"/>
      <c r="BJ365" s="9"/>
      <c r="BK365" s="9"/>
      <c r="BL365" s="9"/>
      <c r="BM365" s="9"/>
      <c r="BN365" s="9"/>
      <c r="BO365" s="9"/>
      <c r="BP365" s="9"/>
      <c r="BQ365" s="9"/>
      <c r="BR365" s="9"/>
      <c r="BS365" s="9"/>
      <c r="BT365" s="9"/>
      <c r="BU365" s="9"/>
      <c r="BV365" s="9"/>
      <c r="BW365" s="9"/>
      <c r="BX365" s="9"/>
      <c r="BY365" s="9"/>
      <c r="BZ365" s="9"/>
      <c r="CA365" s="9"/>
      <c r="CB365" s="9"/>
      <c r="CC365" s="9"/>
      <c r="CD365" s="9"/>
      <c r="CE365" s="9"/>
      <c r="CF365" s="9"/>
      <c r="CG365" s="9"/>
      <c r="CH365" s="9"/>
      <c r="CI365" s="9"/>
      <c r="CJ365" s="9"/>
      <c r="CK365" s="9"/>
      <c r="CL365" s="9"/>
      <c r="CM365" s="9"/>
      <c r="CN365" s="9"/>
      <c r="CO365" s="9"/>
      <c r="CP365" s="9"/>
      <c r="CQ365" s="9"/>
      <c r="CR365" s="9"/>
      <c r="CS365" s="9"/>
      <c r="CT365" s="9"/>
      <c r="CU365" s="9"/>
      <c r="CV365" s="9"/>
      <c r="CW365" s="9"/>
      <c r="CX365" s="9"/>
      <c r="CY365" s="9"/>
      <c r="CZ365" s="9"/>
      <c r="DA365" s="9"/>
      <c r="DB365" s="9"/>
      <c r="DC365" s="9"/>
      <c r="DD365" s="9"/>
      <c r="DE365" s="9"/>
    </row>
    <row r="366" spans="6:109" x14ac:dyDescent="0.2"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  <c r="AG366" s="9"/>
      <c r="AH366" s="9"/>
      <c r="AI366" s="9"/>
      <c r="AJ366" s="9"/>
      <c r="AK366" s="9"/>
      <c r="AL366" s="9"/>
      <c r="AM366" s="9"/>
      <c r="AN366" s="9"/>
      <c r="AO366" s="9"/>
      <c r="AP366" s="9"/>
      <c r="AQ366" s="9"/>
      <c r="AR366" s="9"/>
      <c r="AS366" s="9"/>
      <c r="AT366" s="9"/>
      <c r="AU366" s="9"/>
      <c r="AV366" s="9"/>
      <c r="AW366" s="9"/>
      <c r="AX366" s="9"/>
      <c r="AY366" s="9"/>
      <c r="AZ366" s="9"/>
      <c r="BA366" s="9"/>
      <c r="BB366" s="9"/>
      <c r="BC366" s="9"/>
      <c r="BD366" s="9"/>
      <c r="BE366" s="9"/>
      <c r="BF366" s="9"/>
      <c r="BG366" s="9"/>
      <c r="BH366" s="9"/>
      <c r="BI366" s="9"/>
      <c r="BJ366" s="9"/>
      <c r="BK366" s="9"/>
      <c r="BL366" s="9"/>
      <c r="BM366" s="9"/>
      <c r="BN366" s="9"/>
      <c r="BO366" s="9"/>
      <c r="BP366" s="9"/>
      <c r="BQ366" s="9"/>
      <c r="BR366" s="9"/>
      <c r="BS366" s="9"/>
      <c r="BT366" s="9"/>
      <c r="BU366" s="9"/>
      <c r="BV366" s="9"/>
      <c r="BW366" s="9"/>
      <c r="BX366" s="9"/>
      <c r="BY366" s="9"/>
      <c r="BZ366" s="9"/>
      <c r="CA366" s="9"/>
      <c r="CB366" s="9"/>
      <c r="CC366" s="9"/>
      <c r="CD366" s="9"/>
      <c r="CE366" s="9"/>
      <c r="CF366" s="9"/>
      <c r="CG366" s="9"/>
      <c r="CH366" s="9"/>
      <c r="CI366" s="9"/>
      <c r="CJ366" s="9"/>
      <c r="CK366" s="9"/>
      <c r="CL366" s="9"/>
      <c r="CM366" s="9"/>
      <c r="CN366" s="9"/>
      <c r="CO366" s="9"/>
      <c r="CP366" s="9"/>
      <c r="CQ366" s="9"/>
      <c r="CR366" s="9"/>
      <c r="CS366" s="9"/>
      <c r="CT366" s="9"/>
      <c r="CU366" s="9"/>
      <c r="CV366" s="9"/>
      <c r="CW366" s="9"/>
      <c r="CX366" s="9"/>
      <c r="CY366" s="9"/>
      <c r="CZ366" s="9"/>
      <c r="DA366" s="9"/>
      <c r="DB366" s="9"/>
      <c r="DC366" s="9"/>
      <c r="DD366" s="9"/>
      <c r="DE366" s="9"/>
    </row>
    <row r="367" spans="6:109" x14ac:dyDescent="0.2"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9"/>
      <c r="AH367" s="9"/>
      <c r="AI367" s="9"/>
      <c r="AJ367" s="9"/>
      <c r="AK367" s="9"/>
      <c r="AL367" s="9"/>
      <c r="AM367" s="9"/>
      <c r="AN367" s="9"/>
      <c r="AO367" s="9"/>
      <c r="AP367" s="9"/>
      <c r="AQ367" s="9"/>
      <c r="AR367" s="9"/>
      <c r="AS367" s="9"/>
      <c r="AT367" s="9"/>
      <c r="AU367" s="9"/>
      <c r="AV367" s="9"/>
      <c r="AW367" s="9"/>
      <c r="AX367" s="9"/>
      <c r="AY367" s="9"/>
      <c r="AZ367" s="9"/>
      <c r="BA367" s="9"/>
      <c r="BB367" s="9"/>
      <c r="BC367" s="9"/>
      <c r="BD367" s="9"/>
      <c r="BE367" s="9"/>
      <c r="BF367" s="9"/>
      <c r="BG367" s="9"/>
      <c r="BH367" s="9"/>
      <c r="BI367" s="9"/>
      <c r="BJ367" s="9"/>
      <c r="BK367" s="9"/>
      <c r="BL367" s="9"/>
      <c r="BM367" s="9"/>
      <c r="BN367" s="9"/>
      <c r="BO367" s="9"/>
      <c r="BP367" s="9"/>
      <c r="BQ367" s="9"/>
      <c r="BR367" s="9"/>
      <c r="BS367" s="9"/>
      <c r="BT367" s="9"/>
      <c r="BU367" s="9"/>
      <c r="BV367" s="9"/>
      <c r="BW367" s="9"/>
      <c r="BX367" s="9"/>
      <c r="BY367" s="9"/>
      <c r="BZ367" s="9"/>
      <c r="CA367" s="9"/>
      <c r="CB367" s="9"/>
      <c r="CC367" s="9"/>
      <c r="CD367" s="9"/>
      <c r="CE367" s="9"/>
      <c r="CF367" s="9"/>
      <c r="CG367" s="9"/>
      <c r="CH367" s="9"/>
      <c r="CI367" s="9"/>
      <c r="CJ367" s="9"/>
      <c r="CK367" s="9"/>
      <c r="CL367" s="9"/>
      <c r="CM367" s="9"/>
      <c r="CN367" s="9"/>
      <c r="CO367" s="9"/>
      <c r="CP367" s="9"/>
      <c r="CQ367" s="9"/>
      <c r="CR367" s="9"/>
      <c r="CS367" s="9"/>
      <c r="CT367" s="9"/>
      <c r="CU367" s="9"/>
      <c r="CV367" s="9"/>
      <c r="CW367" s="9"/>
      <c r="CX367" s="9"/>
      <c r="CY367" s="9"/>
      <c r="CZ367" s="9"/>
      <c r="DA367" s="9"/>
      <c r="DB367" s="9"/>
      <c r="DC367" s="9"/>
      <c r="DD367" s="9"/>
      <c r="DE367" s="9"/>
    </row>
    <row r="368" spans="6:109" x14ac:dyDescent="0.2"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  <c r="AF368" s="9"/>
      <c r="AG368" s="9"/>
      <c r="AH368" s="9"/>
      <c r="AI368" s="9"/>
      <c r="AJ368" s="9"/>
      <c r="AK368" s="9"/>
      <c r="AL368" s="9"/>
      <c r="AM368" s="9"/>
      <c r="AN368" s="9"/>
      <c r="AO368" s="9"/>
      <c r="AP368" s="9"/>
      <c r="AQ368" s="9"/>
      <c r="AR368" s="9"/>
      <c r="AS368" s="9"/>
      <c r="AT368" s="9"/>
      <c r="AU368" s="9"/>
      <c r="AV368" s="9"/>
      <c r="AW368" s="9"/>
      <c r="AX368" s="9"/>
      <c r="AY368" s="9"/>
      <c r="AZ368" s="9"/>
      <c r="BA368" s="9"/>
      <c r="BB368" s="9"/>
      <c r="BC368" s="9"/>
      <c r="BD368" s="9"/>
      <c r="BE368" s="9"/>
      <c r="BF368" s="9"/>
      <c r="BG368" s="9"/>
      <c r="BH368" s="9"/>
      <c r="BI368" s="9"/>
      <c r="BJ368" s="9"/>
      <c r="BK368" s="9"/>
      <c r="BL368" s="9"/>
      <c r="BM368" s="9"/>
      <c r="BN368" s="9"/>
      <c r="BO368" s="9"/>
      <c r="BP368" s="9"/>
      <c r="BQ368" s="9"/>
      <c r="BR368" s="9"/>
      <c r="BS368" s="9"/>
      <c r="BT368" s="9"/>
      <c r="BU368" s="9"/>
      <c r="BV368" s="9"/>
      <c r="BW368" s="9"/>
      <c r="BX368" s="9"/>
      <c r="BY368" s="9"/>
      <c r="BZ368" s="9"/>
      <c r="CA368" s="9"/>
      <c r="CB368" s="9"/>
      <c r="CC368" s="9"/>
      <c r="CD368" s="9"/>
      <c r="CE368" s="9"/>
      <c r="CF368" s="9"/>
      <c r="CG368" s="9"/>
      <c r="CH368" s="9"/>
      <c r="CI368" s="9"/>
      <c r="CJ368" s="9"/>
      <c r="CK368" s="9"/>
      <c r="CL368" s="9"/>
      <c r="CM368" s="9"/>
      <c r="CN368" s="9"/>
      <c r="CO368" s="9"/>
      <c r="CP368" s="9"/>
      <c r="CQ368" s="9"/>
      <c r="CR368" s="9"/>
      <c r="CS368" s="9"/>
      <c r="CT368" s="9"/>
      <c r="CU368" s="9"/>
      <c r="CV368" s="9"/>
      <c r="CW368" s="9"/>
      <c r="CX368" s="9"/>
      <c r="CY368" s="9"/>
      <c r="CZ368" s="9"/>
      <c r="DA368" s="9"/>
      <c r="DB368" s="9"/>
      <c r="DC368" s="9"/>
      <c r="DD368" s="9"/>
      <c r="DE368" s="9"/>
    </row>
    <row r="369" spans="6:109" x14ac:dyDescent="0.2"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  <c r="AF369" s="9"/>
      <c r="AG369" s="9"/>
      <c r="AH369" s="9"/>
      <c r="AI369" s="9"/>
      <c r="AJ369" s="9"/>
      <c r="AK369" s="9"/>
      <c r="AL369" s="9"/>
      <c r="AM369" s="9"/>
      <c r="AN369" s="9"/>
      <c r="AO369" s="9"/>
      <c r="AP369" s="9"/>
      <c r="AQ369" s="9"/>
      <c r="AR369" s="9"/>
      <c r="AS369" s="9"/>
      <c r="AT369" s="9"/>
      <c r="AU369" s="9"/>
      <c r="AV369" s="9"/>
      <c r="AW369" s="9"/>
      <c r="AX369" s="9"/>
      <c r="AY369" s="9"/>
      <c r="AZ369" s="9"/>
      <c r="BA369" s="9"/>
      <c r="BB369" s="9"/>
      <c r="BC369" s="9"/>
      <c r="BD369" s="9"/>
      <c r="BE369" s="9"/>
      <c r="BF369" s="9"/>
      <c r="BG369" s="9"/>
      <c r="BH369" s="9"/>
      <c r="BI369" s="9"/>
      <c r="BJ369" s="9"/>
      <c r="BK369" s="9"/>
      <c r="BL369" s="9"/>
      <c r="BM369" s="9"/>
      <c r="BN369" s="9"/>
      <c r="BO369" s="9"/>
      <c r="BP369" s="9"/>
      <c r="BQ369" s="9"/>
      <c r="BR369" s="9"/>
      <c r="BS369" s="9"/>
      <c r="BT369" s="9"/>
      <c r="BU369" s="9"/>
      <c r="BV369" s="9"/>
      <c r="BW369" s="9"/>
      <c r="BX369" s="9"/>
      <c r="BY369" s="9"/>
      <c r="BZ369" s="9"/>
      <c r="CA369" s="9"/>
      <c r="CB369" s="9"/>
      <c r="CC369" s="9"/>
      <c r="CD369" s="9"/>
      <c r="CE369" s="9"/>
      <c r="CF369" s="9"/>
      <c r="CG369" s="9"/>
      <c r="CH369" s="9"/>
      <c r="CI369" s="9"/>
      <c r="CJ369" s="9"/>
      <c r="CK369" s="9"/>
      <c r="CL369" s="9"/>
      <c r="CM369" s="9"/>
      <c r="CN369" s="9"/>
      <c r="CO369" s="9"/>
      <c r="CP369" s="9"/>
      <c r="CQ369" s="9"/>
      <c r="CR369" s="9"/>
      <c r="CS369" s="9"/>
      <c r="CT369" s="9"/>
      <c r="CU369" s="9"/>
      <c r="CV369" s="9"/>
      <c r="CW369" s="9"/>
      <c r="CX369" s="9"/>
      <c r="CY369" s="9"/>
      <c r="CZ369" s="9"/>
      <c r="DA369" s="9"/>
      <c r="DB369" s="9"/>
      <c r="DC369" s="9"/>
      <c r="DD369" s="9"/>
      <c r="DE369" s="9"/>
    </row>
    <row r="370" spans="6:109" x14ac:dyDescent="0.2"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  <c r="AF370" s="9"/>
      <c r="AG370" s="9"/>
      <c r="AH370" s="9"/>
      <c r="AI370" s="9"/>
      <c r="AJ370" s="9"/>
      <c r="AK370" s="9"/>
      <c r="AL370" s="9"/>
      <c r="AM370" s="9"/>
      <c r="AN370" s="9"/>
      <c r="AO370" s="9"/>
      <c r="AP370" s="9"/>
      <c r="AQ370" s="9"/>
      <c r="AR370" s="9"/>
      <c r="AS370" s="9"/>
      <c r="AT370" s="9"/>
      <c r="AU370" s="9"/>
      <c r="AV370" s="9"/>
      <c r="AW370" s="9"/>
      <c r="AX370" s="9"/>
      <c r="AY370" s="9"/>
      <c r="AZ370" s="9"/>
      <c r="BA370" s="9"/>
      <c r="BB370" s="9"/>
      <c r="BC370" s="9"/>
      <c r="BD370" s="9"/>
      <c r="BE370" s="9"/>
      <c r="BF370" s="9"/>
      <c r="BG370" s="9"/>
      <c r="BH370" s="9"/>
      <c r="BI370" s="9"/>
      <c r="BJ370" s="9"/>
      <c r="BK370" s="9"/>
      <c r="BL370" s="9"/>
      <c r="BM370" s="9"/>
      <c r="BN370" s="9"/>
      <c r="BO370" s="9"/>
      <c r="BP370" s="9"/>
      <c r="BQ370" s="9"/>
      <c r="BR370" s="9"/>
      <c r="BS370" s="9"/>
      <c r="BT370" s="9"/>
      <c r="BU370" s="9"/>
      <c r="BV370" s="9"/>
      <c r="BW370" s="9"/>
      <c r="BX370" s="9"/>
      <c r="BY370" s="9"/>
      <c r="BZ370" s="9"/>
      <c r="CA370" s="9"/>
      <c r="CB370" s="9"/>
      <c r="CC370" s="9"/>
      <c r="CD370" s="9"/>
      <c r="CE370" s="9"/>
      <c r="CF370" s="9"/>
      <c r="CG370" s="9"/>
      <c r="CH370" s="9"/>
      <c r="CI370" s="9"/>
      <c r="CJ370" s="9"/>
      <c r="CK370" s="9"/>
      <c r="CL370" s="9"/>
      <c r="CM370" s="9"/>
      <c r="CN370" s="9"/>
      <c r="CO370" s="9"/>
      <c r="CP370" s="9"/>
      <c r="CQ370" s="9"/>
      <c r="CR370" s="9"/>
      <c r="CS370" s="9"/>
      <c r="CT370" s="9"/>
      <c r="CU370" s="9"/>
      <c r="CV370" s="9"/>
      <c r="CW370" s="9"/>
      <c r="CX370" s="9"/>
      <c r="CY370" s="9"/>
      <c r="CZ370" s="9"/>
      <c r="DA370" s="9"/>
      <c r="DB370" s="9"/>
      <c r="DC370" s="9"/>
      <c r="DD370" s="9"/>
      <c r="DE370" s="9"/>
    </row>
    <row r="371" spans="6:109" x14ac:dyDescent="0.2"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  <c r="AF371" s="9"/>
      <c r="AG371" s="9"/>
      <c r="AH371" s="9"/>
      <c r="AI371" s="9"/>
      <c r="AJ371" s="9"/>
      <c r="AK371" s="9"/>
      <c r="AL371" s="9"/>
      <c r="AM371" s="9"/>
      <c r="AN371" s="9"/>
      <c r="AO371" s="9"/>
      <c r="AP371" s="9"/>
      <c r="AQ371" s="9"/>
      <c r="AR371" s="9"/>
      <c r="AS371" s="9"/>
      <c r="AT371" s="9"/>
      <c r="AU371" s="9"/>
      <c r="AV371" s="9"/>
      <c r="AW371" s="9"/>
      <c r="AX371" s="9"/>
      <c r="AY371" s="9"/>
      <c r="AZ371" s="9"/>
      <c r="BA371" s="9"/>
      <c r="BB371" s="9"/>
      <c r="BC371" s="9"/>
      <c r="BD371" s="9"/>
      <c r="BE371" s="9"/>
      <c r="BF371" s="9"/>
      <c r="BG371" s="9"/>
      <c r="BH371" s="9"/>
      <c r="BI371" s="9"/>
      <c r="BJ371" s="9"/>
      <c r="BK371" s="9"/>
      <c r="BL371" s="9"/>
      <c r="BM371" s="9"/>
      <c r="BN371" s="9"/>
      <c r="BO371" s="9"/>
      <c r="BP371" s="9"/>
      <c r="BQ371" s="9"/>
      <c r="BR371" s="9"/>
      <c r="BS371" s="9"/>
      <c r="BT371" s="9"/>
      <c r="BU371" s="9"/>
      <c r="BV371" s="9"/>
      <c r="BW371" s="9"/>
      <c r="BX371" s="9"/>
      <c r="BY371" s="9"/>
      <c r="BZ371" s="9"/>
      <c r="CA371" s="9"/>
      <c r="CB371" s="9"/>
      <c r="CC371" s="9"/>
      <c r="CD371" s="9"/>
      <c r="CE371" s="9"/>
      <c r="CF371" s="9"/>
      <c r="CG371" s="9"/>
      <c r="CH371" s="9"/>
      <c r="CI371" s="9"/>
      <c r="CJ371" s="9"/>
      <c r="CK371" s="9"/>
      <c r="CL371" s="9"/>
      <c r="CM371" s="9"/>
      <c r="CN371" s="9"/>
      <c r="CO371" s="9"/>
      <c r="CP371" s="9"/>
      <c r="CQ371" s="9"/>
      <c r="CR371" s="9"/>
      <c r="CS371" s="9"/>
      <c r="CT371" s="9"/>
      <c r="CU371" s="9"/>
      <c r="CV371" s="9"/>
      <c r="CW371" s="9"/>
      <c r="CX371" s="9"/>
      <c r="CY371" s="9"/>
      <c r="CZ371" s="9"/>
      <c r="DA371" s="9"/>
      <c r="DB371" s="9"/>
      <c r="DC371" s="9"/>
      <c r="DD371" s="9"/>
      <c r="DE371" s="9"/>
    </row>
    <row r="372" spans="6:109" x14ac:dyDescent="0.2"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  <c r="AF372" s="9"/>
      <c r="AG372" s="9"/>
      <c r="AH372" s="9"/>
      <c r="AI372" s="9"/>
      <c r="AJ372" s="9"/>
      <c r="AK372" s="9"/>
      <c r="AL372" s="9"/>
      <c r="AM372" s="9"/>
      <c r="AN372" s="9"/>
      <c r="AO372" s="9"/>
      <c r="AP372" s="9"/>
      <c r="AQ372" s="9"/>
      <c r="AR372" s="9"/>
      <c r="AS372" s="9"/>
      <c r="AT372" s="9"/>
      <c r="AU372" s="9"/>
      <c r="AV372" s="9"/>
      <c r="AW372" s="9"/>
      <c r="AX372" s="9"/>
      <c r="AY372" s="9"/>
      <c r="AZ372" s="9"/>
      <c r="BA372" s="9"/>
      <c r="BB372" s="9"/>
      <c r="BC372" s="9"/>
      <c r="BD372" s="9"/>
      <c r="BE372" s="9"/>
      <c r="BF372" s="9"/>
      <c r="BG372" s="9"/>
      <c r="BH372" s="9"/>
      <c r="BI372" s="9"/>
      <c r="BJ372" s="9"/>
      <c r="BK372" s="9"/>
      <c r="BL372" s="9"/>
      <c r="BM372" s="9"/>
      <c r="BN372" s="9"/>
      <c r="BO372" s="9"/>
      <c r="BP372" s="9"/>
      <c r="BQ372" s="9"/>
      <c r="BR372" s="9"/>
      <c r="BS372" s="9"/>
      <c r="BT372" s="9"/>
      <c r="BU372" s="9"/>
      <c r="BV372" s="9"/>
      <c r="BW372" s="9"/>
      <c r="BX372" s="9"/>
      <c r="BY372" s="9"/>
      <c r="BZ372" s="9"/>
      <c r="CA372" s="9"/>
      <c r="CB372" s="9"/>
      <c r="CC372" s="9"/>
      <c r="CD372" s="9"/>
      <c r="CE372" s="9"/>
      <c r="CF372" s="9"/>
      <c r="CG372" s="9"/>
      <c r="CH372" s="9"/>
      <c r="CI372" s="9"/>
      <c r="CJ372" s="9"/>
      <c r="CK372" s="9"/>
      <c r="CL372" s="9"/>
      <c r="CM372" s="9"/>
      <c r="CN372" s="9"/>
      <c r="CO372" s="9"/>
      <c r="CP372" s="9"/>
      <c r="CQ372" s="9"/>
      <c r="CR372" s="9"/>
      <c r="CS372" s="9"/>
      <c r="CT372" s="9"/>
      <c r="CU372" s="9"/>
      <c r="CV372" s="9"/>
      <c r="CW372" s="9"/>
      <c r="CX372" s="9"/>
      <c r="CY372" s="9"/>
      <c r="CZ372" s="9"/>
      <c r="DA372" s="9"/>
      <c r="DB372" s="9"/>
      <c r="DC372" s="9"/>
      <c r="DD372" s="9"/>
      <c r="DE372" s="9"/>
    </row>
    <row r="373" spans="6:109" x14ac:dyDescent="0.2"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  <c r="AF373" s="9"/>
      <c r="AG373" s="9"/>
      <c r="AH373" s="9"/>
      <c r="AI373" s="9"/>
      <c r="AJ373" s="9"/>
      <c r="AK373" s="9"/>
      <c r="AL373" s="9"/>
      <c r="AM373" s="9"/>
      <c r="AN373" s="9"/>
      <c r="AO373" s="9"/>
      <c r="AP373" s="9"/>
      <c r="AQ373" s="9"/>
      <c r="AR373" s="9"/>
      <c r="AS373" s="9"/>
      <c r="AT373" s="9"/>
      <c r="AU373" s="9"/>
      <c r="AV373" s="9"/>
      <c r="AW373" s="9"/>
      <c r="AX373" s="9"/>
      <c r="AY373" s="9"/>
      <c r="AZ373" s="9"/>
      <c r="BA373" s="9"/>
      <c r="BB373" s="9"/>
      <c r="BC373" s="9"/>
      <c r="BD373" s="9"/>
      <c r="BE373" s="9"/>
      <c r="BF373" s="9"/>
      <c r="BG373" s="9"/>
      <c r="BH373" s="9"/>
      <c r="BI373" s="9"/>
      <c r="BJ373" s="9"/>
      <c r="BK373" s="9"/>
      <c r="BL373" s="9"/>
      <c r="BM373" s="9"/>
      <c r="BN373" s="9"/>
      <c r="BO373" s="9"/>
      <c r="BP373" s="9"/>
      <c r="BQ373" s="9"/>
      <c r="BR373" s="9"/>
      <c r="BS373" s="9"/>
      <c r="BT373" s="9"/>
      <c r="BU373" s="9"/>
      <c r="BV373" s="9"/>
      <c r="BW373" s="9"/>
      <c r="BX373" s="9"/>
      <c r="BY373" s="9"/>
      <c r="BZ373" s="9"/>
      <c r="CA373" s="9"/>
      <c r="CB373" s="9"/>
      <c r="CC373" s="9"/>
      <c r="CD373" s="9"/>
      <c r="CE373" s="9"/>
      <c r="CF373" s="9"/>
      <c r="CG373" s="9"/>
      <c r="CH373" s="9"/>
      <c r="CI373" s="9"/>
      <c r="CJ373" s="9"/>
      <c r="CK373" s="9"/>
      <c r="CL373" s="9"/>
      <c r="CM373" s="9"/>
      <c r="CN373" s="9"/>
      <c r="CO373" s="9"/>
      <c r="CP373" s="9"/>
      <c r="CQ373" s="9"/>
      <c r="CR373" s="9"/>
      <c r="CS373" s="9"/>
      <c r="CT373" s="9"/>
      <c r="CU373" s="9"/>
      <c r="CV373" s="9"/>
      <c r="CW373" s="9"/>
      <c r="CX373" s="9"/>
      <c r="CY373" s="9"/>
      <c r="CZ373" s="9"/>
      <c r="DA373" s="9"/>
      <c r="DB373" s="9"/>
      <c r="DC373" s="9"/>
      <c r="DD373" s="9"/>
      <c r="DE373" s="9"/>
    </row>
    <row r="374" spans="6:109" x14ac:dyDescent="0.2"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  <c r="AF374" s="9"/>
      <c r="AG374" s="9"/>
      <c r="AH374" s="9"/>
      <c r="AI374" s="9"/>
      <c r="AJ374" s="9"/>
      <c r="AK374" s="9"/>
      <c r="AL374" s="9"/>
      <c r="AM374" s="9"/>
      <c r="AN374" s="9"/>
      <c r="AO374" s="9"/>
      <c r="AP374" s="9"/>
      <c r="AQ374" s="9"/>
      <c r="AR374" s="9"/>
      <c r="AS374" s="9"/>
      <c r="AT374" s="9"/>
      <c r="AU374" s="9"/>
      <c r="AV374" s="9"/>
      <c r="AW374" s="9"/>
      <c r="AX374" s="9"/>
      <c r="AY374" s="9"/>
      <c r="AZ374" s="9"/>
      <c r="BA374" s="9"/>
      <c r="BB374" s="9"/>
      <c r="BC374" s="9"/>
      <c r="BD374" s="9"/>
      <c r="BE374" s="9"/>
      <c r="BF374" s="9"/>
      <c r="BG374" s="9"/>
      <c r="BH374" s="9"/>
      <c r="BI374" s="9"/>
      <c r="BJ374" s="9"/>
      <c r="BK374" s="9"/>
      <c r="BL374" s="9"/>
      <c r="BM374" s="9"/>
      <c r="BN374" s="9"/>
      <c r="BO374" s="9"/>
      <c r="BP374" s="9"/>
      <c r="BQ374" s="9"/>
      <c r="BR374" s="9"/>
      <c r="BS374" s="9"/>
      <c r="BT374" s="9"/>
      <c r="BU374" s="9"/>
      <c r="BV374" s="9"/>
      <c r="BW374" s="9"/>
      <c r="BX374" s="9"/>
      <c r="BY374" s="9"/>
      <c r="BZ374" s="9"/>
      <c r="CA374" s="9"/>
      <c r="CB374" s="9"/>
      <c r="CC374" s="9"/>
      <c r="CD374" s="9"/>
      <c r="CE374" s="9"/>
      <c r="CF374" s="9"/>
      <c r="CG374" s="9"/>
      <c r="CH374" s="9"/>
      <c r="CI374" s="9"/>
      <c r="CJ374" s="9"/>
      <c r="CK374" s="9"/>
      <c r="CL374" s="9"/>
      <c r="CM374" s="9"/>
      <c r="CN374" s="9"/>
      <c r="CO374" s="9"/>
      <c r="CP374" s="9"/>
      <c r="CQ374" s="9"/>
      <c r="CR374" s="9"/>
      <c r="CS374" s="9"/>
      <c r="CT374" s="9"/>
      <c r="CU374" s="9"/>
      <c r="CV374" s="9"/>
      <c r="CW374" s="9"/>
      <c r="CX374" s="9"/>
      <c r="CY374" s="9"/>
      <c r="CZ374" s="9"/>
      <c r="DA374" s="9"/>
      <c r="DB374" s="9"/>
      <c r="DC374" s="9"/>
      <c r="DD374" s="9"/>
      <c r="DE374" s="9"/>
    </row>
    <row r="375" spans="6:109" x14ac:dyDescent="0.2"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  <c r="AF375" s="9"/>
      <c r="AG375" s="9"/>
      <c r="AH375" s="9"/>
      <c r="AI375" s="9"/>
      <c r="AJ375" s="9"/>
      <c r="AK375" s="9"/>
      <c r="AL375" s="9"/>
      <c r="AM375" s="9"/>
      <c r="AN375" s="9"/>
      <c r="AO375" s="9"/>
      <c r="AP375" s="9"/>
      <c r="AQ375" s="9"/>
      <c r="AR375" s="9"/>
      <c r="AS375" s="9"/>
      <c r="AT375" s="9"/>
      <c r="AU375" s="9"/>
      <c r="AV375" s="9"/>
      <c r="AW375" s="9"/>
      <c r="AX375" s="9"/>
      <c r="AY375" s="9"/>
      <c r="AZ375" s="9"/>
      <c r="BA375" s="9"/>
      <c r="BB375" s="9"/>
      <c r="BC375" s="9"/>
      <c r="BD375" s="9"/>
      <c r="BE375" s="9"/>
      <c r="BF375" s="9"/>
      <c r="BG375" s="9"/>
      <c r="BH375" s="9"/>
      <c r="BI375" s="9"/>
      <c r="BJ375" s="9"/>
      <c r="BK375" s="9"/>
      <c r="BL375" s="9"/>
      <c r="BM375" s="9"/>
      <c r="BN375" s="9"/>
      <c r="BO375" s="9"/>
      <c r="BP375" s="9"/>
      <c r="BQ375" s="9"/>
      <c r="BR375" s="9"/>
      <c r="BS375" s="9"/>
      <c r="BT375" s="9"/>
      <c r="BU375" s="9"/>
      <c r="BV375" s="9"/>
      <c r="BW375" s="9"/>
      <c r="BX375" s="9"/>
      <c r="BY375" s="9"/>
      <c r="BZ375" s="9"/>
      <c r="CA375" s="9"/>
      <c r="CB375" s="9"/>
      <c r="CC375" s="9"/>
      <c r="CD375" s="9"/>
      <c r="CE375" s="9"/>
      <c r="CF375" s="9"/>
      <c r="CG375" s="9"/>
      <c r="CH375" s="9"/>
      <c r="CI375" s="9"/>
      <c r="CJ375" s="9"/>
      <c r="CK375" s="9"/>
      <c r="CL375" s="9"/>
      <c r="CM375" s="9"/>
      <c r="CN375" s="9"/>
      <c r="CO375" s="9"/>
      <c r="CP375" s="9"/>
      <c r="CQ375" s="9"/>
      <c r="CR375" s="9"/>
      <c r="CS375" s="9"/>
      <c r="CT375" s="9"/>
      <c r="CU375" s="9"/>
      <c r="CV375" s="9"/>
      <c r="CW375" s="9"/>
      <c r="CX375" s="9"/>
      <c r="CY375" s="9"/>
      <c r="CZ375" s="9"/>
      <c r="DA375" s="9"/>
      <c r="DB375" s="9"/>
      <c r="DC375" s="9"/>
      <c r="DD375" s="9"/>
      <c r="DE375" s="9"/>
    </row>
    <row r="376" spans="6:109" x14ac:dyDescent="0.2"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  <c r="AF376" s="9"/>
      <c r="AG376" s="9"/>
      <c r="AH376" s="9"/>
      <c r="AI376" s="9"/>
      <c r="AJ376" s="9"/>
      <c r="AK376" s="9"/>
      <c r="AL376" s="9"/>
      <c r="AM376" s="9"/>
      <c r="AN376" s="9"/>
      <c r="AO376" s="9"/>
      <c r="AP376" s="9"/>
      <c r="AQ376" s="9"/>
      <c r="AR376" s="9"/>
      <c r="AS376" s="9"/>
      <c r="AT376" s="9"/>
      <c r="AU376" s="9"/>
      <c r="AV376" s="9"/>
      <c r="AW376" s="9"/>
      <c r="AX376" s="9"/>
      <c r="AY376" s="9"/>
      <c r="AZ376" s="9"/>
      <c r="BA376" s="9"/>
      <c r="BB376" s="9"/>
      <c r="BC376" s="9"/>
      <c r="BD376" s="9"/>
      <c r="BE376" s="9"/>
      <c r="BF376" s="9"/>
      <c r="BG376" s="9"/>
      <c r="BH376" s="9"/>
      <c r="BI376" s="9"/>
      <c r="BJ376" s="9"/>
      <c r="BK376" s="9"/>
      <c r="BL376" s="9"/>
      <c r="BM376" s="9"/>
      <c r="BN376" s="9"/>
      <c r="BO376" s="9"/>
      <c r="BP376" s="9"/>
      <c r="BQ376" s="9"/>
      <c r="BR376" s="9"/>
      <c r="BS376" s="9"/>
      <c r="BT376" s="9"/>
      <c r="BU376" s="9"/>
      <c r="BV376" s="9"/>
      <c r="BW376" s="9"/>
      <c r="BX376" s="9"/>
      <c r="BY376" s="9"/>
      <c r="BZ376" s="9"/>
      <c r="CA376" s="9"/>
      <c r="CB376" s="9"/>
      <c r="CC376" s="9"/>
      <c r="CD376" s="9"/>
      <c r="CE376" s="9"/>
      <c r="CF376" s="9"/>
      <c r="CG376" s="9"/>
      <c r="CH376" s="9"/>
      <c r="CI376" s="9"/>
      <c r="CJ376" s="9"/>
      <c r="CK376" s="9"/>
      <c r="CL376" s="9"/>
      <c r="CM376" s="9"/>
      <c r="CN376" s="9"/>
      <c r="CO376" s="9"/>
      <c r="CP376" s="9"/>
      <c r="CQ376" s="9"/>
      <c r="CR376" s="9"/>
      <c r="CS376" s="9"/>
      <c r="CT376" s="9"/>
      <c r="CU376" s="9"/>
      <c r="CV376" s="9"/>
      <c r="CW376" s="9"/>
      <c r="CX376" s="9"/>
      <c r="CY376" s="9"/>
      <c r="CZ376" s="9"/>
      <c r="DA376" s="9"/>
      <c r="DB376" s="9"/>
      <c r="DC376" s="9"/>
      <c r="DD376" s="9"/>
      <c r="DE376" s="9"/>
    </row>
    <row r="377" spans="6:109" x14ac:dyDescent="0.2"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  <c r="AF377" s="9"/>
      <c r="AG377" s="9"/>
      <c r="AH377" s="9"/>
      <c r="AI377" s="9"/>
      <c r="AJ377" s="9"/>
      <c r="AK377" s="9"/>
      <c r="AL377" s="9"/>
      <c r="AM377" s="9"/>
      <c r="AN377" s="9"/>
      <c r="AO377" s="9"/>
      <c r="AP377" s="9"/>
      <c r="AQ377" s="9"/>
      <c r="AR377" s="9"/>
      <c r="AS377" s="9"/>
      <c r="AT377" s="9"/>
      <c r="AU377" s="9"/>
      <c r="AV377" s="9"/>
      <c r="AW377" s="9"/>
      <c r="AX377" s="9"/>
      <c r="AY377" s="9"/>
      <c r="AZ377" s="9"/>
      <c r="BA377" s="9"/>
      <c r="BB377" s="9"/>
      <c r="BC377" s="9"/>
      <c r="BD377" s="9"/>
      <c r="BE377" s="9"/>
      <c r="BF377" s="9"/>
      <c r="BG377" s="9"/>
      <c r="BH377" s="9"/>
      <c r="BI377" s="9"/>
      <c r="BJ377" s="9"/>
      <c r="BK377" s="9"/>
      <c r="BL377" s="9"/>
      <c r="BM377" s="9"/>
      <c r="BN377" s="9"/>
      <c r="BO377" s="9"/>
      <c r="BP377" s="9"/>
      <c r="BQ377" s="9"/>
      <c r="BR377" s="9"/>
      <c r="BS377" s="9"/>
      <c r="BT377" s="9"/>
      <c r="BU377" s="9"/>
      <c r="BV377" s="9"/>
      <c r="BW377" s="9"/>
      <c r="BX377" s="9"/>
      <c r="BY377" s="9"/>
      <c r="BZ377" s="9"/>
      <c r="CA377" s="9"/>
      <c r="CB377" s="9"/>
      <c r="CC377" s="9"/>
      <c r="CD377" s="9"/>
      <c r="CE377" s="9"/>
      <c r="CF377" s="9"/>
      <c r="CG377" s="9"/>
      <c r="CH377" s="9"/>
      <c r="CI377" s="9"/>
      <c r="CJ377" s="9"/>
      <c r="CK377" s="9"/>
      <c r="CL377" s="9"/>
      <c r="CM377" s="9"/>
      <c r="CN377" s="9"/>
      <c r="CO377" s="9"/>
      <c r="CP377" s="9"/>
      <c r="CQ377" s="9"/>
      <c r="CR377" s="9"/>
      <c r="CS377" s="9"/>
      <c r="CT377" s="9"/>
      <c r="CU377" s="9"/>
      <c r="CV377" s="9"/>
      <c r="CW377" s="9"/>
      <c r="CX377" s="9"/>
      <c r="CY377" s="9"/>
      <c r="CZ377" s="9"/>
      <c r="DA377" s="9"/>
      <c r="DB377" s="9"/>
      <c r="DC377" s="9"/>
      <c r="DD377" s="9"/>
      <c r="DE377" s="9"/>
    </row>
    <row r="378" spans="6:109" x14ac:dyDescent="0.2"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  <c r="AG378" s="9"/>
      <c r="AH378" s="9"/>
      <c r="AI378" s="9"/>
      <c r="AJ378" s="9"/>
      <c r="AK378" s="9"/>
      <c r="AL378" s="9"/>
      <c r="AM378" s="9"/>
      <c r="AN378" s="9"/>
      <c r="AO378" s="9"/>
      <c r="AP378" s="9"/>
      <c r="AQ378" s="9"/>
      <c r="AR378" s="9"/>
      <c r="AS378" s="9"/>
      <c r="AT378" s="9"/>
      <c r="AU378" s="9"/>
      <c r="AV378" s="9"/>
      <c r="AW378" s="9"/>
      <c r="AX378" s="9"/>
      <c r="AY378" s="9"/>
      <c r="AZ378" s="9"/>
      <c r="BA378" s="9"/>
      <c r="BB378" s="9"/>
      <c r="BC378" s="9"/>
      <c r="BD378" s="9"/>
      <c r="BE378" s="9"/>
      <c r="BF378" s="9"/>
      <c r="BG378" s="9"/>
      <c r="BH378" s="9"/>
      <c r="BI378" s="9"/>
      <c r="BJ378" s="9"/>
      <c r="BK378" s="9"/>
      <c r="BL378" s="9"/>
      <c r="BM378" s="9"/>
      <c r="BN378" s="9"/>
      <c r="BO378" s="9"/>
      <c r="BP378" s="9"/>
      <c r="BQ378" s="9"/>
      <c r="BR378" s="9"/>
      <c r="BS378" s="9"/>
      <c r="BT378" s="9"/>
      <c r="BU378" s="9"/>
      <c r="BV378" s="9"/>
      <c r="BW378" s="9"/>
      <c r="BX378" s="9"/>
      <c r="BY378" s="9"/>
      <c r="BZ378" s="9"/>
      <c r="CA378" s="9"/>
      <c r="CB378" s="9"/>
      <c r="CC378" s="9"/>
      <c r="CD378" s="9"/>
      <c r="CE378" s="9"/>
      <c r="CF378" s="9"/>
      <c r="CG378" s="9"/>
      <c r="CH378" s="9"/>
      <c r="CI378" s="9"/>
      <c r="CJ378" s="9"/>
      <c r="CK378" s="9"/>
      <c r="CL378" s="9"/>
      <c r="CM378" s="9"/>
      <c r="CN378" s="9"/>
      <c r="CO378" s="9"/>
      <c r="CP378" s="9"/>
      <c r="CQ378" s="9"/>
      <c r="CR378" s="9"/>
      <c r="CS378" s="9"/>
      <c r="CT378" s="9"/>
      <c r="CU378" s="9"/>
      <c r="CV378" s="9"/>
      <c r="CW378" s="9"/>
      <c r="CX378" s="9"/>
      <c r="CY378" s="9"/>
      <c r="CZ378" s="9"/>
      <c r="DA378" s="9"/>
      <c r="DB378" s="9"/>
      <c r="DC378" s="9"/>
      <c r="DD378" s="9"/>
      <c r="DE378" s="9"/>
    </row>
    <row r="379" spans="6:109" x14ac:dyDescent="0.2"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  <c r="AH379" s="9"/>
      <c r="AI379" s="9"/>
      <c r="AJ379" s="9"/>
      <c r="AK379" s="9"/>
      <c r="AL379" s="9"/>
      <c r="AM379" s="9"/>
      <c r="AN379" s="9"/>
      <c r="AO379" s="9"/>
      <c r="AP379" s="9"/>
      <c r="AQ379" s="9"/>
      <c r="AR379" s="9"/>
      <c r="AS379" s="9"/>
      <c r="AT379" s="9"/>
      <c r="AU379" s="9"/>
      <c r="AV379" s="9"/>
      <c r="AW379" s="9"/>
      <c r="AX379" s="9"/>
      <c r="AY379" s="9"/>
      <c r="AZ379" s="9"/>
      <c r="BA379" s="9"/>
      <c r="BB379" s="9"/>
      <c r="BC379" s="9"/>
      <c r="BD379" s="9"/>
      <c r="BE379" s="9"/>
      <c r="BF379" s="9"/>
      <c r="BG379" s="9"/>
      <c r="BH379" s="9"/>
      <c r="BI379" s="9"/>
      <c r="BJ379" s="9"/>
      <c r="BK379" s="9"/>
      <c r="BL379" s="9"/>
      <c r="BM379" s="9"/>
      <c r="BN379" s="9"/>
      <c r="BO379" s="9"/>
      <c r="BP379" s="9"/>
      <c r="BQ379" s="9"/>
      <c r="BR379" s="9"/>
      <c r="BS379" s="9"/>
      <c r="BT379" s="9"/>
      <c r="BU379" s="9"/>
      <c r="BV379" s="9"/>
      <c r="BW379" s="9"/>
      <c r="BX379" s="9"/>
      <c r="BY379" s="9"/>
      <c r="BZ379" s="9"/>
      <c r="CA379" s="9"/>
      <c r="CB379" s="9"/>
      <c r="CC379" s="9"/>
      <c r="CD379" s="9"/>
      <c r="CE379" s="9"/>
      <c r="CF379" s="9"/>
      <c r="CG379" s="9"/>
      <c r="CH379" s="9"/>
      <c r="CI379" s="9"/>
      <c r="CJ379" s="9"/>
      <c r="CK379" s="9"/>
      <c r="CL379" s="9"/>
      <c r="CM379" s="9"/>
      <c r="CN379" s="9"/>
      <c r="CO379" s="9"/>
      <c r="CP379" s="9"/>
      <c r="CQ379" s="9"/>
      <c r="CR379" s="9"/>
      <c r="CS379" s="9"/>
      <c r="CT379" s="9"/>
      <c r="CU379" s="9"/>
      <c r="CV379" s="9"/>
      <c r="CW379" s="9"/>
      <c r="CX379" s="9"/>
      <c r="CY379" s="9"/>
      <c r="CZ379" s="9"/>
      <c r="DA379" s="9"/>
      <c r="DB379" s="9"/>
      <c r="DC379" s="9"/>
      <c r="DD379" s="9"/>
      <c r="DE379" s="9"/>
    </row>
    <row r="380" spans="6:109" x14ac:dyDescent="0.2"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  <c r="AG380" s="9"/>
      <c r="AH380" s="9"/>
      <c r="AI380" s="9"/>
      <c r="AJ380" s="9"/>
      <c r="AK380" s="9"/>
      <c r="AL380" s="9"/>
      <c r="AM380" s="9"/>
      <c r="AN380" s="9"/>
      <c r="AO380" s="9"/>
      <c r="AP380" s="9"/>
      <c r="AQ380" s="9"/>
      <c r="AR380" s="9"/>
      <c r="AS380" s="9"/>
      <c r="AT380" s="9"/>
      <c r="AU380" s="9"/>
      <c r="AV380" s="9"/>
      <c r="AW380" s="9"/>
      <c r="AX380" s="9"/>
      <c r="AY380" s="9"/>
      <c r="AZ380" s="9"/>
      <c r="BA380" s="9"/>
      <c r="BB380" s="9"/>
      <c r="BC380" s="9"/>
      <c r="BD380" s="9"/>
      <c r="BE380" s="9"/>
      <c r="BF380" s="9"/>
      <c r="BG380" s="9"/>
      <c r="BH380" s="9"/>
      <c r="BI380" s="9"/>
      <c r="BJ380" s="9"/>
      <c r="BK380" s="9"/>
      <c r="BL380" s="9"/>
      <c r="BM380" s="9"/>
      <c r="BN380" s="9"/>
      <c r="BO380" s="9"/>
      <c r="BP380" s="9"/>
      <c r="BQ380" s="9"/>
      <c r="BR380" s="9"/>
      <c r="BS380" s="9"/>
      <c r="BT380" s="9"/>
      <c r="BU380" s="9"/>
      <c r="BV380" s="9"/>
      <c r="BW380" s="9"/>
      <c r="BX380" s="9"/>
      <c r="BY380" s="9"/>
      <c r="BZ380" s="9"/>
      <c r="CA380" s="9"/>
      <c r="CB380" s="9"/>
      <c r="CC380" s="9"/>
      <c r="CD380" s="9"/>
      <c r="CE380" s="9"/>
      <c r="CF380" s="9"/>
      <c r="CG380" s="9"/>
      <c r="CH380" s="9"/>
      <c r="CI380" s="9"/>
      <c r="CJ380" s="9"/>
      <c r="CK380" s="9"/>
      <c r="CL380" s="9"/>
      <c r="CM380" s="9"/>
      <c r="CN380" s="9"/>
      <c r="CO380" s="9"/>
      <c r="CP380" s="9"/>
      <c r="CQ380" s="9"/>
      <c r="CR380" s="9"/>
      <c r="CS380" s="9"/>
      <c r="CT380" s="9"/>
      <c r="CU380" s="9"/>
      <c r="CV380" s="9"/>
      <c r="CW380" s="9"/>
      <c r="CX380" s="9"/>
      <c r="CY380" s="9"/>
      <c r="CZ380" s="9"/>
      <c r="DA380" s="9"/>
      <c r="DB380" s="9"/>
      <c r="DC380" s="9"/>
      <c r="DD380" s="9"/>
      <c r="DE380" s="9"/>
    </row>
    <row r="381" spans="6:109" x14ac:dyDescent="0.2"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9"/>
      <c r="AH381" s="9"/>
      <c r="AI381" s="9"/>
      <c r="AJ381" s="9"/>
      <c r="AK381" s="9"/>
      <c r="AL381" s="9"/>
      <c r="AM381" s="9"/>
      <c r="AN381" s="9"/>
      <c r="AO381" s="9"/>
      <c r="AP381" s="9"/>
      <c r="AQ381" s="9"/>
      <c r="AR381" s="9"/>
      <c r="AS381" s="9"/>
      <c r="AT381" s="9"/>
      <c r="AU381" s="9"/>
      <c r="AV381" s="9"/>
      <c r="AW381" s="9"/>
      <c r="AX381" s="9"/>
      <c r="AY381" s="9"/>
      <c r="AZ381" s="9"/>
      <c r="BA381" s="9"/>
      <c r="BB381" s="9"/>
      <c r="BC381" s="9"/>
      <c r="BD381" s="9"/>
      <c r="BE381" s="9"/>
      <c r="BF381" s="9"/>
      <c r="BG381" s="9"/>
      <c r="BH381" s="9"/>
      <c r="BI381" s="9"/>
      <c r="BJ381" s="9"/>
      <c r="BK381" s="9"/>
      <c r="BL381" s="9"/>
      <c r="BM381" s="9"/>
      <c r="BN381" s="9"/>
      <c r="BO381" s="9"/>
      <c r="BP381" s="9"/>
      <c r="BQ381" s="9"/>
      <c r="BR381" s="9"/>
      <c r="BS381" s="9"/>
      <c r="BT381" s="9"/>
      <c r="BU381" s="9"/>
      <c r="BV381" s="9"/>
      <c r="BW381" s="9"/>
      <c r="BX381" s="9"/>
      <c r="BY381" s="9"/>
      <c r="BZ381" s="9"/>
      <c r="CA381" s="9"/>
      <c r="CB381" s="9"/>
      <c r="CC381" s="9"/>
      <c r="CD381" s="9"/>
      <c r="CE381" s="9"/>
      <c r="CF381" s="9"/>
      <c r="CG381" s="9"/>
      <c r="CH381" s="9"/>
      <c r="CI381" s="9"/>
      <c r="CJ381" s="9"/>
      <c r="CK381" s="9"/>
      <c r="CL381" s="9"/>
      <c r="CM381" s="9"/>
      <c r="CN381" s="9"/>
      <c r="CO381" s="9"/>
      <c r="CP381" s="9"/>
      <c r="CQ381" s="9"/>
      <c r="CR381" s="9"/>
      <c r="CS381" s="9"/>
      <c r="CT381" s="9"/>
      <c r="CU381" s="9"/>
      <c r="CV381" s="9"/>
      <c r="CW381" s="9"/>
      <c r="CX381" s="9"/>
      <c r="CY381" s="9"/>
      <c r="CZ381" s="9"/>
      <c r="DA381" s="9"/>
      <c r="DB381" s="9"/>
      <c r="DC381" s="9"/>
      <c r="DD381" s="9"/>
      <c r="DE381" s="9"/>
    </row>
    <row r="382" spans="6:109" x14ac:dyDescent="0.2"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  <c r="AG382" s="9"/>
      <c r="AH382" s="9"/>
      <c r="AI382" s="9"/>
      <c r="AJ382" s="9"/>
      <c r="AK382" s="9"/>
      <c r="AL382" s="9"/>
      <c r="AM382" s="9"/>
      <c r="AN382" s="9"/>
      <c r="AO382" s="9"/>
      <c r="AP382" s="9"/>
      <c r="AQ382" s="9"/>
      <c r="AR382" s="9"/>
      <c r="AS382" s="9"/>
      <c r="AT382" s="9"/>
      <c r="AU382" s="9"/>
      <c r="AV382" s="9"/>
      <c r="AW382" s="9"/>
      <c r="AX382" s="9"/>
      <c r="AY382" s="9"/>
      <c r="AZ382" s="9"/>
      <c r="BA382" s="9"/>
      <c r="BB382" s="9"/>
      <c r="BC382" s="9"/>
      <c r="BD382" s="9"/>
      <c r="BE382" s="9"/>
      <c r="BF382" s="9"/>
      <c r="BG382" s="9"/>
      <c r="BH382" s="9"/>
      <c r="BI382" s="9"/>
      <c r="BJ382" s="9"/>
      <c r="BK382" s="9"/>
      <c r="BL382" s="9"/>
      <c r="BM382" s="9"/>
      <c r="BN382" s="9"/>
      <c r="BO382" s="9"/>
      <c r="BP382" s="9"/>
      <c r="BQ382" s="9"/>
      <c r="BR382" s="9"/>
      <c r="BS382" s="9"/>
      <c r="BT382" s="9"/>
      <c r="BU382" s="9"/>
      <c r="BV382" s="9"/>
      <c r="BW382" s="9"/>
      <c r="BX382" s="9"/>
      <c r="BY382" s="9"/>
      <c r="BZ382" s="9"/>
      <c r="CA382" s="9"/>
      <c r="CB382" s="9"/>
      <c r="CC382" s="9"/>
      <c r="CD382" s="9"/>
      <c r="CE382" s="9"/>
      <c r="CF382" s="9"/>
      <c r="CG382" s="9"/>
      <c r="CH382" s="9"/>
      <c r="CI382" s="9"/>
      <c r="CJ382" s="9"/>
      <c r="CK382" s="9"/>
      <c r="CL382" s="9"/>
      <c r="CM382" s="9"/>
      <c r="CN382" s="9"/>
      <c r="CO382" s="9"/>
      <c r="CP382" s="9"/>
      <c r="CQ382" s="9"/>
      <c r="CR382" s="9"/>
      <c r="CS382" s="9"/>
      <c r="CT382" s="9"/>
      <c r="CU382" s="9"/>
      <c r="CV382" s="9"/>
      <c r="CW382" s="9"/>
      <c r="CX382" s="9"/>
      <c r="CY382" s="9"/>
      <c r="CZ382" s="9"/>
      <c r="DA382" s="9"/>
      <c r="DB382" s="9"/>
      <c r="DC382" s="9"/>
      <c r="DD382" s="9"/>
      <c r="DE382" s="9"/>
    </row>
    <row r="383" spans="6:109" x14ac:dyDescent="0.2"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  <c r="AG383" s="9"/>
      <c r="AH383" s="9"/>
      <c r="AI383" s="9"/>
      <c r="AJ383" s="9"/>
      <c r="AK383" s="9"/>
      <c r="AL383" s="9"/>
      <c r="AM383" s="9"/>
      <c r="AN383" s="9"/>
      <c r="AO383" s="9"/>
      <c r="AP383" s="9"/>
      <c r="AQ383" s="9"/>
      <c r="AR383" s="9"/>
      <c r="AS383" s="9"/>
      <c r="AT383" s="9"/>
      <c r="AU383" s="9"/>
      <c r="AV383" s="9"/>
      <c r="AW383" s="9"/>
      <c r="AX383" s="9"/>
      <c r="AY383" s="9"/>
      <c r="AZ383" s="9"/>
      <c r="BA383" s="9"/>
      <c r="BB383" s="9"/>
      <c r="BC383" s="9"/>
      <c r="BD383" s="9"/>
      <c r="BE383" s="9"/>
      <c r="BF383" s="9"/>
      <c r="BG383" s="9"/>
      <c r="BH383" s="9"/>
      <c r="BI383" s="9"/>
      <c r="BJ383" s="9"/>
      <c r="BK383" s="9"/>
      <c r="BL383" s="9"/>
      <c r="BM383" s="9"/>
      <c r="BN383" s="9"/>
      <c r="BO383" s="9"/>
      <c r="BP383" s="9"/>
      <c r="BQ383" s="9"/>
      <c r="BR383" s="9"/>
      <c r="BS383" s="9"/>
      <c r="BT383" s="9"/>
      <c r="BU383" s="9"/>
      <c r="BV383" s="9"/>
      <c r="BW383" s="9"/>
      <c r="BX383" s="9"/>
      <c r="BY383" s="9"/>
      <c r="BZ383" s="9"/>
      <c r="CA383" s="9"/>
      <c r="CB383" s="9"/>
      <c r="CC383" s="9"/>
      <c r="CD383" s="9"/>
      <c r="CE383" s="9"/>
      <c r="CF383" s="9"/>
      <c r="CG383" s="9"/>
      <c r="CH383" s="9"/>
      <c r="CI383" s="9"/>
      <c r="CJ383" s="9"/>
      <c r="CK383" s="9"/>
      <c r="CL383" s="9"/>
      <c r="CM383" s="9"/>
      <c r="CN383" s="9"/>
      <c r="CO383" s="9"/>
      <c r="CP383" s="9"/>
      <c r="CQ383" s="9"/>
      <c r="CR383" s="9"/>
      <c r="CS383" s="9"/>
      <c r="CT383" s="9"/>
      <c r="CU383" s="9"/>
      <c r="CV383" s="9"/>
      <c r="CW383" s="9"/>
      <c r="CX383" s="9"/>
      <c r="CY383" s="9"/>
      <c r="CZ383" s="9"/>
      <c r="DA383" s="9"/>
      <c r="DB383" s="9"/>
      <c r="DC383" s="9"/>
      <c r="DD383" s="9"/>
      <c r="DE383" s="9"/>
    </row>
    <row r="384" spans="6:109" x14ac:dyDescent="0.2"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  <c r="AF384" s="9"/>
      <c r="AG384" s="9"/>
      <c r="AH384" s="9"/>
      <c r="AI384" s="9"/>
      <c r="AJ384" s="9"/>
      <c r="AK384" s="9"/>
      <c r="AL384" s="9"/>
      <c r="AM384" s="9"/>
      <c r="AN384" s="9"/>
      <c r="AO384" s="9"/>
      <c r="AP384" s="9"/>
      <c r="AQ384" s="9"/>
      <c r="AR384" s="9"/>
      <c r="AS384" s="9"/>
      <c r="AT384" s="9"/>
      <c r="AU384" s="9"/>
      <c r="AV384" s="9"/>
      <c r="AW384" s="9"/>
      <c r="AX384" s="9"/>
      <c r="AY384" s="9"/>
      <c r="AZ384" s="9"/>
      <c r="BA384" s="9"/>
      <c r="BB384" s="9"/>
      <c r="BC384" s="9"/>
      <c r="BD384" s="9"/>
      <c r="BE384" s="9"/>
      <c r="BF384" s="9"/>
      <c r="BG384" s="9"/>
      <c r="BH384" s="9"/>
      <c r="BI384" s="9"/>
      <c r="BJ384" s="9"/>
      <c r="BK384" s="9"/>
      <c r="BL384" s="9"/>
      <c r="BM384" s="9"/>
      <c r="BN384" s="9"/>
      <c r="BO384" s="9"/>
      <c r="BP384" s="9"/>
      <c r="BQ384" s="9"/>
      <c r="BR384" s="9"/>
      <c r="BS384" s="9"/>
      <c r="BT384" s="9"/>
      <c r="BU384" s="9"/>
      <c r="BV384" s="9"/>
      <c r="BW384" s="9"/>
      <c r="BX384" s="9"/>
      <c r="BY384" s="9"/>
      <c r="BZ384" s="9"/>
      <c r="CA384" s="9"/>
      <c r="CB384" s="9"/>
      <c r="CC384" s="9"/>
      <c r="CD384" s="9"/>
      <c r="CE384" s="9"/>
      <c r="CF384" s="9"/>
      <c r="CG384" s="9"/>
      <c r="CH384" s="9"/>
      <c r="CI384" s="9"/>
      <c r="CJ384" s="9"/>
      <c r="CK384" s="9"/>
      <c r="CL384" s="9"/>
      <c r="CM384" s="9"/>
      <c r="CN384" s="9"/>
      <c r="CO384" s="9"/>
      <c r="CP384" s="9"/>
      <c r="CQ384" s="9"/>
      <c r="CR384" s="9"/>
      <c r="CS384" s="9"/>
      <c r="CT384" s="9"/>
      <c r="CU384" s="9"/>
      <c r="CV384" s="9"/>
      <c r="CW384" s="9"/>
      <c r="CX384" s="9"/>
      <c r="CY384" s="9"/>
      <c r="CZ384" s="9"/>
      <c r="DA384" s="9"/>
      <c r="DB384" s="9"/>
      <c r="DC384" s="9"/>
      <c r="DD384" s="9"/>
      <c r="DE384" s="9"/>
    </row>
    <row r="385" spans="6:109" x14ac:dyDescent="0.2"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  <c r="AF385" s="9"/>
      <c r="AG385" s="9"/>
      <c r="AH385" s="9"/>
      <c r="AI385" s="9"/>
      <c r="AJ385" s="9"/>
      <c r="AK385" s="9"/>
      <c r="AL385" s="9"/>
      <c r="AM385" s="9"/>
      <c r="AN385" s="9"/>
      <c r="AO385" s="9"/>
      <c r="AP385" s="9"/>
      <c r="AQ385" s="9"/>
      <c r="AR385" s="9"/>
      <c r="AS385" s="9"/>
      <c r="AT385" s="9"/>
      <c r="AU385" s="9"/>
      <c r="AV385" s="9"/>
      <c r="AW385" s="9"/>
      <c r="AX385" s="9"/>
      <c r="AY385" s="9"/>
      <c r="AZ385" s="9"/>
      <c r="BA385" s="9"/>
      <c r="BB385" s="9"/>
      <c r="BC385" s="9"/>
      <c r="BD385" s="9"/>
      <c r="BE385" s="9"/>
      <c r="BF385" s="9"/>
      <c r="BG385" s="9"/>
      <c r="BH385" s="9"/>
      <c r="BI385" s="9"/>
      <c r="BJ385" s="9"/>
      <c r="BK385" s="9"/>
      <c r="BL385" s="9"/>
      <c r="BM385" s="9"/>
      <c r="BN385" s="9"/>
      <c r="BO385" s="9"/>
      <c r="BP385" s="9"/>
      <c r="BQ385" s="9"/>
      <c r="BR385" s="9"/>
      <c r="BS385" s="9"/>
      <c r="BT385" s="9"/>
      <c r="BU385" s="9"/>
      <c r="BV385" s="9"/>
      <c r="BW385" s="9"/>
      <c r="BX385" s="9"/>
      <c r="BY385" s="9"/>
      <c r="BZ385" s="9"/>
      <c r="CA385" s="9"/>
      <c r="CB385" s="9"/>
      <c r="CC385" s="9"/>
      <c r="CD385" s="9"/>
      <c r="CE385" s="9"/>
      <c r="CF385" s="9"/>
      <c r="CG385" s="9"/>
      <c r="CH385" s="9"/>
      <c r="CI385" s="9"/>
      <c r="CJ385" s="9"/>
      <c r="CK385" s="9"/>
      <c r="CL385" s="9"/>
      <c r="CM385" s="9"/>
      <c r="CN385" s="9"/>
      <c r="CO385" s="9"/>
      <c r="CP385" s="9"/>
      <c r="CQ385" s="9"/>
      <c r="CR385" s="9"/>
      <c r="CS385" s="9"/>
      <c r="CT385" s="9"/>
      <c r="CU385" s="9"/>
      <c r="CV385" s="9"/>
      <c r="CW385" s="9"/>
      <c r="CX385" s="9"/>
      <c r="CY385" s="9"/>
      <c r="CZ385" s="9"/>
      <c r="DA385" s="9"/>
      <c r="DB385" s="9"/>
      <c r="DC385" s="9"/>
      <c r="DD385" s="9"/>
      <c r="DE385" s="9"/>
    </row>
    <row r="386" spans="6:109" x14ac:dyDescent="0.2"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  <c r="AG386" s="9"/>
      <c r="AH386" s="9"/>
      <c r="AI386" s="9"/>
      <c r="AJ386" s="9"/>
      <c r="AK386" s="9"/>
      <c r="AL386" s="9"/>
      <c r="AM386" s="9"/>
      <c r="AN386" s="9"/>
      <c r="AO386" s="9"/>
      <c r="AP386" s="9"/>
      <c r="AQ386" s="9"/>
      <c r="AR386" s="9"/>
      <c r="AS386" s="9"/>
      <c r="AT386" s="9"/>
      <c r="AU386" s="9"/>
      <c r="AV386" s="9"/>
      <c r="AW386" s="9"/>
      <c r="AX386" s="9"/>
      <c r="AY386" s="9"/>
      <c r="AZ386" s="9"/>
      <c r="BA386" s="9"/>
      <c r="BB386" s="9"/>
      <c r="BC386" s="9"/>
      <c r="BD386" s="9"/>
      <c r="BE386" s="9"/>
      <c r="BF386" s="9"/>
      <c r="BG386" s="9"/>
      <c r="BH386" s="9"/>
      <c r="BI386" s="9"/>
      <c r="BJ386" s="9"/>
      <c r="BK386" s="9"/>
      <c r="BL386" s="9"/>
      <c r="BM386" s="9"/>
      <c r="BN386" s="9"/>
      <c r="BO386" s="9"/>
      <c r="BP386" s="9"/>
      <c r="BQ386" s="9"/>
      <c r="BR386" s="9"/>
      <c r="BS386" s="9"/>
      <c r="BT386" s="9"/>
      <c r="BU386" s="9"/>
      <c r="BV386" s="9"/>
      <c r="BW386" s="9"/>
      <c r="BX386" s="9"/>
      <c r="BY386" s="9"/>
      <c r="BZ386" s="9"/>
      <c r="CA386" s="9"/>
      <c r="CB386" s="9"/>
      <c r="CC386" s="9"/>
      <c r="CD386" s="9"/>
      <c r="CE386" s="9"/>
      <c r="CF386" s="9"/>
      <c r="CG386" s="9"/>
      <c r="CH386" s="9"/>
      <c r="CI386" s="9"/>
      <c r="CJ386" s="9"/>
      <c r="CK386" s="9"/>
      <c r="CL386" s="9"/>
      <c r="CM386" s="9"/>
      <c r="CN386" s="9"/>
      <c r="CO386" s="9"/>
      <c r="CP386" s="9"/>
      <c r="CQ386" s="9"/>
      <c r="CR386" s="9"/>
      <c r="CS386" s="9"/>
      <c r="CT386" s="9"/>
      <c r="CU386" s="9"/>
      <c r="CV386" s="9"/>
      <c r="CW386" s="9"/>
      <c r="CX386" s="9"/>
      <c r="CY386" s="9"/>
      <c r="CZ386" s="9"/>
      <c r="DA386" s="9"/>
      <c r="DB386" s="9"/>
      <c r="DC386" s="9"/>
      <c r="DD386" s="9"/>
      <c r="DE386" s="9"/>
    </row>
    <row r="387" spans="6:109" x14ac:dyDescent="0.2"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  <c r="AG387" s="9"/>
      <c r="AH387" s="9"/>
      <c r="AI387" s="9"/>
      <c r="AJ387" s="9"/>
      <c r="AK387" s="9"/>
      <c r="AL387" s="9"/>
      <c r="AM387" s="9"/>
      <c r="AN387" s="9"/>
      <c r="AO387" s="9"/>
      <c r="AP387" s="9"/>
      <c r="AQ387" s="9"/>
      <c r="AR387" s="9"/>
      <c r="AS387" s="9"/>
      <c r="AT387" s="9"/>
      <c r="AU387" s="9"/>
      <c r="AV387" s="9"/>
      <c r="AW387" s="9"/>
      <c r="AX387" s="9"/>
      <c r="AY387" s="9"/>
      <c r="AZ387" s="9"/>
      <c r="BA387" s="9"/>
      <c r="BB387" s="9"/>
      <c r="BC387" s="9"/>
      <c r="BD387" s="9"/>
      <c r="BE387" s="9"/>
      <c r="BF387" s="9"/>
      <c r="BG387" s="9"/>
      <c r="BH387" s="9"/>
      <c r="BI387" s="9"/>
      <c r="BJ387" s="9"/>
      <c r="BK387" s="9"/>
      <c r="BL387" s="9"/>
      <c r="BM387" s="9"/>
      <c r="BN387" s="9"/>
      <c r="BO387" s="9"/>
      <c r="BP387" s="9"/>
      <c r="BQ387" s="9"/>
      <c r="BR387" s="9"/>
      <c r="BS387" s="9"/>
      <c r="BT387" s="9"/>
      <c r="BU387" s="9"/>
      <c r="BV387" s="9"/>
      <c r="BW387" s="9"/>
      <c r="BX387" s="9"/>
      <c r="BY387" s="9"/>
      <c r="BZ387" s="9"/>
      <c r="CA387" s="9"/>
      <c r="CB387" s="9"/>
      <c r="CC387" s="9"/>
      <c r="CD387" s="9"/>
      <c r="CE387" s="9"/>
      <c r="CF387" s="9"/>
      <c r="CG387" s="9"/>
      <c r="CH387" s="9"/>
      <c r="CI387" s="9"/>
      <c r="CJ387" s="9"/>
      <c r="CK387" s="9"/>
      <c r="CL387" s="9"/>
      <c r="CM387" s="9"/>
      <c r="CN387" s="9"/>
      <c r="CO387" s="9"/>
      <c r="CP387" s="9"/>
      <c r="CQ387" s="9"/>
      <c r="CR387" s="9"/>
      <c r="CS387" s="9"/>
      <c r="CT387" s="9"/>
      <c r="CU387" s="9"/>
      <c r="CV387" s="9"/>
      <c r="CW387" s="9"/>
      <c r="CX387" s="9"/>
      <c r="CY387" s="9"/>
      <c r="CZ387" s="9"/>
      <c r="DA387" s="9"/>
      <c r="DB387" s="9"/>
      <c r="DC387" s="9"/>
      <c r="DD387" s="9"/>
      <c r="DE387" s="9"/>
    </row>
    <row r="388" spans="6:109" x14ac:dyDescent="0.2"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  <c r="AE388" s="9"/>
      <c r="AF388" s="9"/>
      <c r="AG388" s="9"/>
      <c r="AH388" s="9"/>
      <c r="AI388" s="9"/>
      <c r="AJ388" s="9"/>
      <c r="AK388" s="9"/>
      <c r="AL388" s="9"/>
      <c r="AM388" s="9"/>
      <c r="AN388" s="9"/>
      <c r="AO388" s="9"/>
      <c r="AP388" s="9"/>
      <c r="AQ388" s="9"/>
      <c r="AR388" s="9"/>
      <c r="AS388" s="9"/>
      <c r="AT388" s="9"/>
      <c r="AU388" s="9"/>
      <c r="AV388" s="9"/>
      <c r="AW388" s="9"/>
      <c r="AX388" s="9"/>
      <c r="AY388" s="9"/>
      <c r="AZ388" s="9"/>
      <c r="BA388" s="9"/>
      <c r="BB388" s="9"/>
      <c r="BC388" s="9"/>
      <c r="BD388" s="9"/>
      <c r="BE388" s="9"/>
      <c r="BF388" s="9"/>
      <c r="BG388" s="9"/>
      <c r="BH388" s="9"/>
      <c r="BI388" s="9"/>
      <c r="BJ388" s="9"/>
      <c r="BK388" s="9"/>
      <c r="BL388" s="9"/>
      <c r="BM388" s="9"/>
      <c r="BN388" s="9"/>
      <c r="BO388" s="9"/>
      <c r="BP388" s="9"/>
      <c r="BQ388" s="9"/>
      <c r="BR388" s="9"/>
      <c r="BS388" s="9"/>
      <c r="BT388" s="9"/>
      <c r="BU388" s="9"/>
      <c r="BV388" s="9"/>
      <c r="BW388" s="9"/>
      <c r="BX388" s="9"/>
      <c r="BY388" s="9"/>
      <c r="BZ388" s="9"/>
      <c r="CA388" s="9"/>
      <c r="CB388" s="9"/>
      <c r="CC388" s="9"/>
      <c r="CD388" s="9"/>
      <c r="CE388" s="9"/>
      <c r="CF388" s="9"/>
      <c r="CG388" s="9"/>
      <c r="CH388" s="9"/>
      <c r="CI388" s="9"/>
      <c r="CJ388" s="9"/>
      <c r="CK388" s="9"/>
      <c r="CL388" s="9"/>
      <c r="CM388" s="9"/>
      <c r="CN388" s="9"/>
      <c r="CO388" s="9"/>
      <c r="CP388" s="9"/>
      <c r="CQ388" s="9"/>
      <c r="CR388" s="9"/>
      <c r="CS388" s="9"/>
      <c r="CT388" s="9"/>
      <c r="CU388" s="9"/>
      <c r="CV388" s="9"/>
      <c r="CW388" s="9"/>
      <c r="CX388" s="9"/>
      <c r="CY388" s="9"/>
      <c r="CZ388" s="9"/>
      <c r="DA388" s="9"/>
      <c r="DB388" s="9"/>
      <c r="DC388" s="9"/>
      <c r="DD388" s="9"/>
      <c r="DE388" s="9"/>
    </row>
    <row r="389" spans="6:109" x14ac:dyDescent="0.2"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  <c r="AG389" s="9"/>
      <c r="AH389" s="9"/>
      <c r="AI389" s="9"/>
      <c r="AJ389" s="9"/>
      <c r="AK389" s="9"/>
      <c r="AL389" s="9"/>
      <c r="AM389" s="9"/>
      <c r="AN389" s="9"/>
      <c r="AO389" s="9"/>
      <c r="AP389" s="9"/>
      <c r="AQ389" s="9"/>
      <c r="AR389" s="9"/>
      <c r="AS389" s="9"/>
      <c r="AT389" s="9"/>
      <c r="AU389" s="9"/>
      <c r="AV389" s="9"/>
      <c r="AW389" s="9"/>
      <c r="AX389" s="9"/>
      <c r="AY389" s="9"/>
      <c r="AZ389" s="9"/>
      <c r="BA389" s="9"/>
      <c r="BB389" s="9"/>
      <c r="BC389" s="9"/>
      <c r="BD389" s="9"/>
      <c r="BE389" s="9"/>
      <c r="BF389" s="9"/>
      <c r="BG389" s="9"/>
      <c r="BH389" s="9"/>
      <c r="BI389" s="9"/>
      <c r="BJ389" s="9"/>
      <c r="BK389" s="9"/>
      <c r="BL389" s="9"/>
      <c r="BM389" s="9"/>
      <c r="BN389" s="9"/>
      <c r="BO389" s="9"/>
      <c r="BP389" s="9"/>
      <c r="BQ389" s="9"/>
      <c r="BR389" s="9"/>
      <c r="BS389" s="9"/>
      <c r="BT389" s="9"/>
      <c r="BU389" s="9"/>
      <c r="BV389" s="9"/>
      <c r="BW389" s="9"/>
      <c r="BX389" s="9"/>
      <c r="BY389" s="9"/>
      <c r="BZ389" s="9"/>
      <c r="CA389" s="9"/>
      <c r="CB389" s="9"/>
      <c r="CC389" s="9"/>
      <c r="CD389" s="9"/>
      <c r="CE389" s="9"/>
      <c r="CF389" s="9"/>
      <c r="CG389" s="9"/>
      <c r="CH389" s="9"/>
      <c r="CI389" s="9"/>
      <c r="CJ389" s="9"/>
      <c r="CK389" s="9"/>
      <c r="CL389" s="9"/>
      <c r="CM389" s="9"/>
      <c r="CN389" s="9"/>
      <c r="CO389" s="9"/>
      <c r="CP389" s="9"/>
      <c r="CQ389" s="9"/>
      <c r="CR389" s="9"/>
      <c r="CS389" s="9"/>
      <c r="CT389" s="9"/>
      <c r="CU389" s="9"/>
      <c r="CV389" s="9"/>
      <c r="CW389" s="9"/>
      <c r="CX389" s="9"/>
      <c r="CY389" s="9"/>
      <c r="CZ389" s="9"/>
      <c r="DA389" s="9"/>
      <c r="DB389" s="9"/>
      <c r="DC389" s="9"/>
      <c r="DD389" s="9"/>
      <c r="DE389" s="9"/>
    </row>
    <row r="390" spans="6:109" x14ac:dyDescent="0.2"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  <c r="AF390" s="9"/>
      <c r="AG390" s="9"/>
      <c r="AH390" s="9"/>
      <c r="AI390" s="9"/>
      <c r="AJ390" s="9"/>
      <c r="AK390" s="9"/>
      <c r="AL390" s="9"/>
      <c r="AM390" s="9"/>
      <c r="AN390" s="9"/>
      <c r="AO390" s="9"/>
      <c r="AP390" s="9"/>
      <c r="AQ390" s="9"/>
      <c r="AR390" s="9"/>
      <c r="AS390" s="9"/>
      <c r="AT390" s="9"/>
      <c r="AU390" s="9"/>
      <c r="AV390" s="9"/>
      <c r="AW390" s="9"/>
      <c r="AX390" s="9"/>
      <c r="AY390" s="9"/>
      <c r="AZ390" s="9"/>
      <c r="BA390" s="9"/>
      <c r="BB390" s="9"/>
      <c r="BC390" s="9"/>
      <c r="BD390" s="9"/>
      <c r="BE390" s="9"/>
      <c r="BF390" s="9"/>
      <c r="BG390" s="9"/>
      <c r="BH390" s="9"/>
      <c r="BI390" s="9"/>
      <c r="BJ390" s="9"/>
      <c r="BK390" s="9"/>
      <c r="BL390" s="9"/>
      <c r="BM390" s="9"/>
      <c r="BN390" s="9"/>
      <c r="BO390" s="9"/>
      <c r="BP390" s="9"/>
      <c r="BQ390" s="9"/>
      <c r="BR390" s="9"/>
      <c r="BS390" s="9"/>
      <c r="BT390" s="9"/>
      <c r="BU390" s="9"/>
      <c r="BV390" s="9"/>
      <c r="BW390" s="9"/>
      <c r="BX390" s="9"/>
      <c r="BY390" s="9"/>
      <c r="BZ390" s="9"/>
      <c r="CA390" s="9"/>
      <c r="CB390" s="9"/>
      <c r="CC390" s="9"/>
      <c r="CD390" s="9"/>
      <c r="CE390" s="9"/>
      <c r="CF390" s="9"/>
      <c r="CG390" s="9"/>
      <c r="CH390" s="9"/>
      <c r="CI390" s="9"/>
      <c r="CJ390" s="9"/>
      <c r="CK390" s="9"/>
      <c r="CL390" s="9"/>
      <c r="CM390" s="9"/>
      <c r="CN390" s="9"/>
      <c r="CO390" s="9"/>
      <c r="CP390" s="9"/>
      <c r="CQ390" s="9"/>
      <c r="CR390" s="9"/>
      <c r="CS390" s="9"/>
      <c r="CT390" s="9"/>
      <c r="CU390" s="9"/>
      <c r="CV390" s="9"/>
      <c r="CW390" s="9"/>
      <c r="CX390" s="9"/>
      <c r="CY390" s="9"/>
      <c r="CZ390" s="9"/>
      <c r="DA390" s="9"/>
      <c r="DB390" s="9"/>
      <c r="DC390" s="9"/>
      <c r="DD390" s="9"/>
      <c r="DE390" s="9"/>
    </row>
    <row r="391" spans="6:109" x14ac:dyDescent="0.2"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  <c r="AF391" s="9"/>
      <c r="AG391" s="9"/>
      <c r="AH391" s="9"/>
      <c r="AI391" s="9"/>
      <c r="AJ391" s="9"/>
      <c r="AK391" s="9"/>
      <c r="AL391" s="9"/>
      <c r="AM391" s="9"/>
      <c r="AN391" s="9"/>
      <c r="AO391" s="9"/>
      <c r="AP391" s="9"/>
      <c r="AQ391" s="9"/>
      <c r="AR391" s="9"/>
      <c r="AS391" s="9"/>
      <c r="AT391" s="9"/>
      <c r="AU391" s="9"/>
      <c r="AV391" s="9"/>
      <c r="AW391" s="9"/>
      <c r="AX391" s="9"/>
      <c r="AY391" s="9"/>
      <c r="AZ391" s="9"/>
      <c r="BA391" s="9"/>
      <c r="BB391" s="9"/>
      <c r="BC391" s="9"/>
      <c r="BD391" s="9"/>
      <c r="BE391" s="9"/>
      <c r="BF391" s="9"/>
      <c r="BG391" s="9"/>
      <c r="BH391" s="9"/>
      <c r="BI391" s="9"/>
      <c r="BJ391" s="9"/>
      <c r="BK391" s="9"/>
      <c r="BL391" s="9"/>
      <c r="BM391" s="9"/>
      <c r="BN391" s="9"/>
      <c r="BO391" s="9"/>
      <c r="BP391" s="9"/>
      <c r="BQ391" s="9"/>
      <c r="BR391" s="9"/>
      <c r="BS391" s="9"/>
      <c r="BT391" s="9"/>
      <c r="BU391" s="9"/>
      <c r="BV391" s="9"/>
      <c r="BW391" s="9"/>
      <c r="BX391" s="9"/>
      <c r="BY391" s="9"/>
      <c r="BZ391" s="9"/>
      <c r="CA391" s="9"/>
      <c r="CB391" s="9"/>
      <c r="CC391" s="9"/>
      <c r="CD391" s="9"/>
      <c r="CE391" s="9"/>
      <c r="CF391" s="9"/>
      <c r="CG391" s="9"/>
      <c r="CH391" s="9"/>
      <c r="CI391" s="9"/>
      <c r="CJ391" s="9"/>
      <c r="CK391" s="9"/>
      <c r="CL391" s="9"/>
      <c r="CM391" s="9"/>
      <c r="CN391" s="9"/>
      <c r="CO391" s="9"/>
      <c r="CP391" s="9"/>
      <c r="CQ391" s="9"/>
      <c r="CR391" s="9"/>
      <c r="CS391" s="9"/>
      <c r="CT391" s="9"/>
      <c r="CU391" s="9"/>
      <c r="CV391" s="9"/>
      <c r="CW391" s="9"/>
      <c r="CX391" s="9"/>
      <c r="CY391" s="9"/>
      <c r="CZ391" s="9"/>
      <c r="DA391" s="9"/>
      <c r="DB391" s="9"/>
      <c r="DC391" s="9"/>
      <c r="DD391" s="9"/>
      <c r="DE391" s="9"/>
    </row>
    <row r="392" spans="6:109" x14ac:dyDescent="0.2"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  <c r="AE392" s="9"/>
      <c r="AF392" s="9"/>
      <c r="AG392" s="9"/>
      <c r="AH392" s="9"/>
      <c r="AI392" s="9"/>
      <c r="AJ392" s="9"/>
      <c r="AK392" s="9"/>
      <c r="AL392" s="9"/>
      <c r="AM392" s="9"/>
      <c r="AN392" s="9"/>
      <c r="AO392" s="9"/>
      <c r="AP392" s="9"/>
      <c r="AQ392" s="9"/>
      <c r="AR392" s="9"/>
      <c r="AS392" s="9"/>
      <c r="AT392" s="9"/>
      <c r="AU392" s="9"/>
      <c r="AV392" s="9"/>
      <c r="AW392" s="9"/>
      <c r="AX392" s="9"/>
      <c r="AY392" s="9"/>
      <c r="AZ392" s="9"/>
      <c r="BA392" s="9"/>
      <c r="BB392" s="9"/>
      <c r="BC392" s="9"/>
      <c r="BD392" s="9"/>
      <c r="BE392" s="9"/>
      <c r="BF392" s="9"/>
      <c r="BG392" s="9"/>
      <c r="BH392" s="9"/>
      <c r="BI392" s="9"/>
      <c r="BJ392" s="9"/>
      <c r="BK392" s="9"/>
      <c r="BL392" s="9"/>
      <c r="BM392" s="9"/>
      <c r="BN392" s="9"/>
      <c r="BO392" s="9"/>
      <c r="BP392" s="9"/>
      <c r="BQ392" s="9"/>
      <c r="BR392" s="9"/>
      <c r="BS392" s="9"/>
      <c r="BT392" s="9"/>
      <c r="BU392" s="9"/>
      <c r="BV392" s="9"/>
      <c r="BW392" s="9"/>
      <c r="BX392" s="9"/>
      <c r="BY392" s="9"/>
      <c r="BZ392" s="9"/>
      <c r="CA392" s="9"/>
      <c r="CB392" s="9"/>
      <c r="CC392" s="9"/>
      <c r="CD392" s="9"/>
      <c r="CE392" s="9"/>
      <c r="CF392" s="9"/>
      <c r="CG392" s="9"/>
      <c r="CH392" s="9"/>
      <c r="CI392" s="9"/>
      <c r="CJ392" s="9"/>
      <c r="CK392" s="9"/>
      <c r="CL392" s="9"/>
      <c r="CM392" s="9"/>
      <c r="CN392" s="9"/>
      <c r="CO392" s="9"/>
      <c r="CP392" s="9"/>
      <c r="CQ392" s="9"/>
      <c r="CR392" s="9"/>
      <c r="CS392" s="9"/>
      <c r="CT392" s="9"/>
      <c r="CU392" s="9"/>
      <c r="CV392" s="9"/>
      <c r="CW392" s="9"/>
      <c r="CX392" s="9"/>
      <c r="CY392" s="9"/>
      <c r="CZ392" s="9"/>
      <c r="DA392" s="9"/>
      <c r="DB392" s="9"/>
      <c r="DC392" s="9"/>
      <c r="DD392" s="9"/>
      <c r="DE392" s="9"/>
    </row>
    <row r="393" spans="6:109" x14ac:dyDescent="0.2"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  <c r="AF393" s="9"/>
      <c r="AG393" s="9"/>
      <c r="AH393" s="9"/>
      <c r="AI393" s="9"/>
      <c r="AJ393" s="9"/>
      <c r="AK393" s="9"/>
      <c r="AL393" s="9"/>
      <c r="AM393" s="9"/>
      <c r="AN393" s="9"/>
      <c r="AO393" s="9"/>
      <c r="AP393" s="9"/>
      <c r="AQ393" s="9"/>
      <c r="AR393" s="9"/>
      <c r="AS393" s="9"/>
      <c r="AT393" s="9"/>
      <c r="AU393" s="9"/>
      <c r="AV393" s="9"/>
      <c r="AW393" s="9"/>
      <c r="AX393" s="9"/>
      <c r="AY393" s="9"/>
      <c r="AZ393" s="9"/>
      <c r="BA393" s="9"/>
      <c r="BB393" s="9"/>
      <c r="BC393" s="9"/>
      <c r="BD393" s="9"/>
      <c r="BE393" s="9"/>
      <c r="BF393" s="9"/>
      <c r="BG393" s="9"/>
      <c r="BH393" s="9"/>
      <c r="BI393" s="9"/>
      <c r="BJ393" s="9"/>
      <c r="BK393" s="9"/>
      <c r="BL393" s="9"/>
      <c r="BM393" s="9"/>
      <c r="BN393" s="9"/>
      <c r="BO393" s="9"/>
      <c r="BP393" s="9"/>
      <c r="BQ393" s="9"/>
      <c r="BR393" s="9"/>
      <c r="BS393" s="9"/>
      <c r="BT393" s="9"/>
      <c r="BU393" s="9"/>
      <c r="BV393" s="9"/>
      <c r="BW393" s="9"/>
      <c r="BX393" s="9"/>
      <c r="BY393" s="9"/>
      <c r="BZ393" s="9"/>
      <c r="CA393" s="9"/>
      <c r="CB393" s="9"/>
      <c r="CC393" s="9"/>
      <c r="CD393" s="9"/>
      <c r="CE393" s="9"/>
      <c r="CF393" s="9"/>
      <c r="CG393" s="9"/>
      <c r="CH393" s="9"/>
      <c r="CI393" s="9"/>
      <c r="CJ393" s="9"/>
      <c r="CK393" s="9"/>
      <c r="CL393" s="9"/>
      <c r="CM393" s="9"/>
      <c r="CN393" s="9"/>
      <c r="CO393" s="9"/>
      <c r="CP393" s="9"/>
      <c r="CQ393" s="9"/>
      <c r="CR393" s="9"/>
      <c r="CS393" s="9"/>
      <c r="CT393" s="9"/>
      <c r="CU393" s="9"/>
      <c r="CV393" s="9"/>
      <c r="CW393" s="9"/>
      <c r="CX393" s="9"/>
      <c r="CY393" s="9"/>
      <c r="CZ393" s="9"/>
      <c r="DA393" s="9"/>
      <c r="DB393" s="9"/>
      <c r="DC393" s="9"/>
      <c r="DD393" s="9"/>
      <c r="DE393" s="9"/>
    </row>
    <row r="394" spans="6:109" x14ac:dyDescent="0.2"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  <c r="AF394" s="9"/>
      <c r="AG394" s="9"/>
      <c r="AH394" s="9"/>
      <c r="AI394" s="9"/>
      <c r="AJ394" s="9"/>
      <c r="AK394" s="9"/>
      <c r="AL394" s="9"/>
      <c r="AM394" s="9"/>
      <c r="AN394" s="9"/>
      <c r="AO394" s="9"/>
      <c r="AP394" s="9"/>
      <c r="AQ394" s="9"/>
      <c r="AR394" s="9"/>
      <c r="AS394" s="9"/>
      <c r="AT394" s="9"/>
      <c r="AU394" s="9"/>
      <c r="AV394" s="9"/>
      <c r="AW394" s="9"/>
      <c r="AX394" s="9"/>
      <c r="AY394" s="9"/>
      <c r="AZ394" s="9"/>
      <c r="BA394" s="9"/>
      <c r="BB394" s="9"/>
      <c r="BC394" s="9"/>
      <c r="BD394" s="9"/>
      <c r="BE394" s="9"/>
      <c r="BF394" s="9"/>
      <c r="BG394" s="9"/>
      <c r="BH394" s="9"/>
      <c r="BI394" s="9"/>
      <c r="BJ394" s="9"/>
      <c r="BK394" s="9"/>
      <c r="BL394" s="9"/>
      <c r="BM394" s="9"/>
      <c r="BN394" s="9"/>
      <c r="BO394" s="9"/>
      <c r="BP394" s="9"/>
      <c r="BQ394" s="9"/>
      <c r="BR394" s="9"/>
      <c r="BS394" s="9"/>
      <c r="BT394" s="9"/>
      <c r="BU394" s="9"/>
      <c r="BV394" s="9"/>
      <c r="BW394" s="9"/>
      <c r="BX394" s="9"/>
      <c r="BY394" s="9"/>
      <c r="BZ394" s="9"/>
      <c r="CA394" s="9"/>
      <c r="CB394" s="9"/>
      <c r="CC394" s="9"/>
      <c r="CD394" s="9"/>
      <c r="CE394" s="9"/>
      <c r="CF394" s="9"/>
      <c r="CG394" s="9"/>
      <c r="CH394" s="9"/>
      <c r="CI394" s="9"/>
      <c r="CJ394" s="9"/>
      <c r="CK394" s="9"/>
      <c r="CL394" s="9"/>
      <c r="CM394" s="9"/>
      <c r="CN394" s="9"/>
      <c r="CO394" s="9"/>
      <c r="CP394" s="9"/>
      <c r="CQ394" s="9"/>
      <c r="CR394" s="9"/>
      <c r="CS394" s="9"/>
      <c r="CT394" s="9"/>
      <c r="CU394" s="9"/>
      <c r="CV394" s="9"/>
      <c r="CW394" s="9"/>
      <c r="CX394" s="9"/>
      <c r="CY394" s="9"/>
      <c r="CZ394" s="9"/>
      <c r="DA394" s="9"/>
      <c r="DB394" s="9"/>
      <c r="DC394" s="9"/>
      <c r="DD394" s="9"/>
      <c r="DE394" s="9"/>
    </row>
    <row r="395" spans="6:109" x14ac:dyDescent="0.2"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  <c r="AF395" s="9"/>
      <c r="AG395" s="9"/>
      <c r="AH395" s="9"/>
      <c r="AI395" s="9"/>
      <c r="AJ395" s="9"/>
      <c r="AK395" s="9"/>
      <c r="AL395" s="9"/>
      <c r="AM395" s="9"/>
      <c r="AN395" s="9"/>
      <c r="AO395" s="9"/>
      <c r="AP395" s="9"/>
      <c r="AQ395" s="9"/>
      <c r="AR395" s="9"/>
      <c r="AS395" s="9"/>
      <c r="AT395" s="9"/>
      <c r="AU395" s="9"/>
      <c r="AV395" s="9"/>
      <c r="AW395" s="9"/>
      <c r="AX395" s="9"/>
      <c r="AY395" s="9"/>
      <c r="AZ395" s="9"/>
      <c r="BA395" s="9"/>
      <c r="BB395" s="9"/>
      <c r="BC395" s="9"/>
      <c r="BD395" s="9"/>
      <c r="BE395" s="9"/>
      <c r="BF395" s="9"/>
      <c r="BG395" s="9"/>
      <c r="BH395" s="9"/>
      <c r="BI395" s="9"/>
      <c r="BJ395" s="9"/>
      <c r="BK395" s="9"/>
      <c r="BL395" s="9"/>
      <c r="BM395" s="9"/>
      <c r="BN395" s="9"/>
      <c r="BO395" s="9"/>
      <c r="BP395" s="9"/>
      <c r="BQ395" s="9"/>
      <c r="BR395" s="9"/>
      <c r="BS395" s="9"/>
      <c r="BT395" s="9"/>
      <c r="BU395" s="9"/>
      <c r="BV395" s="9"/>
      <c r="BW395" s="9"/>
      <c r="BX395" s="9"/>
      <c r="BY395" s="9"/>
      <c r="BZ395" s="9"/>
      <c r="CA395" s="9"/>
      <c r="CB395" s="9"/>
      <c r="CC395" s="9"/>
      <c r="CD395" s="9"/>
      <c r="CE395" s="9"/>
      <c r="CF395" s="9"/>
      <c r="CG395" s="9"/>
      <c r="CH395" s="9"/>
      <c r="CI395" s="9"/>
      <c r="CJ395" s="9"/>
      <c r="CK395" s="9"/>
      <c r="CL395" s="9"/>
      <c r="CM395" s="9"/>
      <c r="CN395" s="9"/>
      <c r="CO395" s="9"/>
      <c r="CP395" s="9"/>
      <c r="CQ395" s="9"/>
      <c r="CR395" s="9"/>
      <c r="CS395" s="9"/>
      <c r="CT395" s="9"/>
      <c r="CU395" s="9"/>
      <c r="CV395" s="9"/>
      <c r="CW395" s="9"/>
      <c r="CX395" s="9"/>
      <c r="CY395" s="9"/>
      <c r="CZ395" s="9"/>
      <c r="DA395" s="9"/>
      <c r="DB395" s="9"/>
      <c r="DC395" s="9"/>
      <c r="DD395" s="9"/>
      <c r="DE395" s="9"/>
    </row>
    <row r="396" spans="6:109" x14ac:dyDescent="0.2"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  <c r="AF396" s="9"/>
      <c r="AG396" s="9"/>
      <c r="AH396" s="9"/>
      <c r="AI396" s="9"/>
      <c r="AJ396" s="9"/>
      <c r="AK396" s="9"/>
      <c r="AL396" s="9"/>
      <c r="AM396" s="9"/>
      <c r="AN396" s="9"/>
      <c r="AO396" s="9"/>
      <c r="AP396" s="9"/>
      <c r="AQ396" s="9"/>
      <c r="AR396" s="9"/>
      <c r="AS396" s="9"/>
      <c r="AT396" s="9"/>
      <c r="AU396" s="9"/>
      <c r="AV396" s="9"/>
      <c r="AW396" s="9"/>
      <c r="AX396" s="9"/>
      <c r="AY396" s="9"/>
      <c r="AZ396" s="9"/>
      <c r="BA396" s="9"/>
      <c r="BB396" s="9"/>
      <c r="BC396" s="9"/>
      <c r="BD396" s="9"/>
      <c r="BE396" s="9"/>
      <c r="BF396" s="9"/>
      <c r="BG396" s="9"/>
      <c r="BH396" s="9"/>
      <c r="BI396" s="9"/>
      <c r="BJ396" s="9"/>
      <c r="BK396" s="9"/>
      <c r="BL396" s="9"/>
      <c r="BM396" s="9"/>
      <c r="BN396" s="9"/>
      <c r="BO396" s="9"/>
      <c r="BP396" s="9"/>
      <c r="BQ396" s="9"/>
      <c r="BR396" s="9"/>
      <c r="BS396" s="9"/>
      <c r="BT396" s="9"/>
      <c r="BU396" s="9"/>
      <c r="BV396" s="9"/>
      <c r="BW396" s="9"/>
      <c r="BX396" s="9"/>
      <c r="BY396" s="9"/>
      <c r="BZ396" s="9"/>
      <c r="CA396" s="9"/>
      <c r="CB396" s="9"/>
      <c r="CC396" s="9"/>
      <c r="CD396" s="9"/>
      <c r="CE396" s="9"/>
      <c r="CF396" s="9"/>
      <c r="CG396" s="9"/>
      <c r="CH396" s="9"/>
      <c r="CI396" s="9"/>
      <c r="CJ396" s="9"/>
      <c r="CK396" s="9"/>
      <c r="CL396" s="9"/>
      <c r="CM396" s="9"/>
      <c r="CN396" s="9"/>
      <c r="CO396" s="9"/>
      <c r="CP396" s="9"/>
      <c r="CQ396" s="9"/>
      <c r="CR396" s="9"/>
      <c r="CS396" s="9"/>
      <c r="CT396" s="9"/>
      <c r="CU396" s="9"/>
      <c r="CV396" s="9"/>
      <c r="CW396" s="9"/>
      <c r="CX396" s="9"/>
      <c r="CY396" s="9"/>
      <c r="CZ396" s="9"/>
      <c r="DA396" s="9"/>
      <c r="DB396" s="9"/>
      <c r="DC396" s="9"/>
      <c r="DD396" s="9"/>
      <c r="DE396" s="9"/>
    </row>
    <row r="397" spans="6:109" x14ac:dyDescent="0.2"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  <c r="AF397" s="9"/>
      <c r="AG397" s="9"/>
      <c r="AH397" s="9"/>
      <c r="AI397" s="9"/>
      <c r="AJ397" s="9"/>
      <c r="AK397" s="9"/>
      <c r="AL397" s="9"/>
      <c r="AM397" s="9"/>
      <c r="AN397" s="9"/>
      <c r="AO397" s="9"/>
      <c r="AP397" s="9"/>
      <c r="AQ397" s="9"/>
      <c r="AR397" s="9"/>
      <c r="AS397" s="9"/>
      <c r="AT397" s="9"/>
      <c r="AU397" s="9"/>
      <c r="AV397" s="9"/>
      <c r="AW397" s="9"/>
      <c r="AX397" s="9"/>
      <c r="AY397" s="9"/>
      <c r="AZ397" s="9"/>
      <c r="BA397" s="9"/>
      <c r="BB397" s="9"/>
      <c r="BC397" s="9"/>
      <c r="BD397" s="9"/>
      <c r="BE397" s="9"/>
      <c r="BF397" s="9"/>
      <c r="BG397" s="9"/>
      <c r="BH397" s="9"/>
      <c r="BI397" s="9"/>
      <c r="BJ397" s="9"/>
      <c r="BK397" s="9"/>
      <c r="BL397" s="9"/>
      <c r="BM397" s="9"/>
      <c r="BN397" s="9"/>
      <c r="BO397" s="9"/>
      <c r="BP397" s="9"/>
      <c r="BQ397" s="9"/>
      <c r="BR397" s="9"/>
      <c r="BS397" s="9"/>
      <c r="BT397" s="9"/>
      <c r="BU397" s="9"/>
      <c r="BV397" s="9"/>
      <c r="BW397" s="9"/>
      <c r="BX397" s="9"/>
      <c r="BY397" s="9"/>
      <c r="BZ397" s="9"/>
      <c r="CA397" s="9"/>
      <c r="CB397" s="9"/>
      <c r="CC397" s="9"/>
      <c r="CD397" s="9"/>
      <c r="CE397" s="9"/>
      <c r="CF397" s="9"/>
      <c r="CG397" s="9"/>
      <c r="CH397" s="9"/>
      <c r="CI397" s="9"/>
      <c r="CJ397" s="9"/>
      <c r="CK397" s="9"/>
      <c r="CL397" s="9"/>
      <c r="CM397" s="9"/>
      <c r="CN397" s="9"/>
      <c r="CO397" s="9"/>
      <c r="CP397" s="9"/>
      <c r="CQ397" s="9"/>
      <c r="CR397" s="9"/>
      <c r="CS397" s="9"/>
      <c r="CT397" s="9"/>
      <c r="CU397" s="9"/>
      <c r="CV397" s="9"/>
      <c r="CW397" s="9"/>
      <c r="CX397" s="9"/>
      <c r="CY397" s="9"/>
      <c r="CZ397" s="9"/>
      <c r="DA397" s="9"/>
      <c r="DB397" s="9"/>
      <c r="DC397" s="9"/>
      <c r="DD397" s="9"/>
      <c r="DE397" s="9"/>
    </row>
    <row r="398" spans="6:109" x14ac:dyDescent="0.2"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  <c r="AF398" s="9"/>
      <c r="AG398" s="9"/>
      <c r="AH398" s="9"/>
      <c r="AI398" s="9"/>
      <c r="AJ398" s="9"/>
      <c r="AK398" s="9"/>
      <c r="AL398" s="9"/>
      <c r="AM398" s="9"/>
      <c r="AN398" s="9"/>
      <c r="AO398" s="9"/>
      <c r="AP398" s="9"/>
      <c r="AQ398" s="9"/>
      <c r="AR398" s="9"/>
      <c r="AS398" s="9"/>
      <c r="AT398" s="9"/>
      <c r="AU398" s="9"/>
      <c r="AV398" s="9"/>
      <c r="AW398" s="9"/>
      <c r="AX398" s="9"/>
      <c r="AY398" s="9"/>
      <c r="AZ398" s="9"/>
      <c r="BA398" s="9"/>
      <c r="BB398" s="9"/>
      <c r="BC398" s="9"/>
      <c r="BD398" s="9"/>
      <c r="BE398" s="9"/>
      <c r="BF398" s="9"/>
      <c r="BG398" s="9"/>
      <c r="BH398" s="9"/>
      <c r="BI398" s="9"/>
      <c r="BJ398" s="9"/>
      <c r="BK398" s="9"/>
      <c r="BL398" s="9"/>
      <c r="BM398" s="9"/>
      <c r="BN398" s="9"/>
      <c r="BO398" s="9"/>
      <c r="BP398" s="9"/>
      <c r="BQ398" s="9"/>
      <c r="BR398" s="9"/>
      <c r="BS398" s="9"/>
      <c r="BT398" s="9"/>
      <c r="BU398" s="9"/>
      <c r="BV398" s="9"/>
      <c r="BW398" s="9"/>
      <c r="BX398" s="9"/>
      <c r="BY398" s="9"/>
      <c r="BZ398" s="9"/>
      <c r="CA398" s="9"/>
      <c r="CB398" s="9"/>
      <c r="CC398" s="9"/>
      <c r="CD398" s="9"/>
      <c r="CE398" s="9"/>
      <c r="CF398" s="9"/>
      <c r="CG398" s="9"/>
      <c r="CH398" s="9"/>
      <c r="CI398" s="9"/>
      <c r="CJ398" s="9"/>
      <c r="CK398" s="9"/>
      <c r="CL398" s="9"/>
      <c r="CM398" s="9"/>
      <c r="CN398" s="9"/>
      <c r="CO398" s="9"/>
      <c r="CP398" s="9"/>
      <c r="CQ398" s="9"/>
      <c r="CR398" s="9"/>
      <c r="CS398" s="9"/>
      <c r="CT398" s="9"/>
      <c r="CU398" s="9"/>
      <c r="CV398" s="9"/>
      <c r="CW398" s="9"/>
      <c r="CX398" s="9"/>
      <c r="CY398" s="9"/>
      <c r="CZ398" s="9"/>
      <c r="DA398" s="9"/>
      <c r="DB398" s="9"/>
      <c r="DC398" s="9"/>
      <c r="DD398" s="9"/>
      <c r="DE398" s="9"/>
    </row>
    <row r="399" spans="6:109" x14ac:dyDescent="0.2"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  <c r="AM399" s="9"/>
      <c r="AN399" s="9"/>
      <c r="AO399" s="9"/>
      <c r="AP399" s="9"/>
      <c r="AQ399" s="9"/>
      <c r="AR399" s="9"/>
      <c r="AS399" s="9"/>
      <c r="AT399" s="9"/>
      <c r="AU399" s="9"/>
      <c r="AV399" s="9"/>
      <c r="AW399" s="9"/>
      <c r="AX399" s="9"/>
      <c r="AY399" s="9"/>
      <c r="AZ399" s="9"/>
      <c r="BA399" s="9"/>
      <c r="BB399" s="9"/>
      <c r="BC399" s="9"/>
      <c r="BD399" s="9"/>
      <c r="BE399" s="9"/>
      <c r="BF399" s="9"/>
      <c r="BG399" s="9"/>
      <c r="BH399" s="9"/>
      <c r="BI399" s="9"/>
      <c r="BJ399" s="9"/>
      <c r="BK399" s="9"/>
      <c r="BL399" s="9"/>
      <c r="BM399" s="9"/>
      <c r="BN399" s="9"/>
      <c r="BO399" s="9"/>
      <c r="BP399" s="9"/>
      <c r="BQ399" s="9"/>
      <c r="BR399" s="9"/>
      <c r="BS399" s="9"/>
      <c r="BT399" s="9"/>
      <c r="BU399" s="9"/>
      <c r="BV399" s="9"/>
      <c r="BW399" s="9"/>
      <c r="BX399" s="9"/>
      <c r="BY399" s="9"/>
      <c r="BZ399" s="9"/>
      <c r="CA399" s="9"/>
      <c r="CB399" s="9"/>
      <c r="CC399" s="9"/>
      <c r="CD399" s="9"/>
      <c r="CE399" s="9"/>
      <c r="CF399" s="9"/>
      <c r="CG399" s="9"/>
      <c r="CH399" s="9"/>
      <c r="CI399" s="9"/>
      <c r="CJ399" s="9"/>
      <c r="CK399" s="9"/>
      <c r="CL399" s="9"/>
      <c r="CM399" s="9"/>
      <c r="CN399" s="9"/>
      <c r="CO399" s="9"/>
      <c r="CP399" s="9"/>
      <c r="CQ399" s="9"/>
      <c r="CR399" s="9"/>
      <c r="CS399" s="9"/>
      <c r="CT399" s="9"/>
      <c r="CU399" s="9"/>
      <c r="CV399" s="9"/>
      <c r="CW399" s="9"/>
      <c r="CX399" s="9"/>
      <c r="CY399" s="9"/>
      <c r="CZ399" s="9"/>
      <c r="DA399" s="9"/>
      <c r="DB399" s="9"/>
      <c r="DC399" s="9"/>
      <c r="DD399" s="9"/>
      <c r="DE399" s="9"/>
    </row>
    <row r="400" spans="6:109" x14ac:dyDescent="0.2"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  <c r="AE400" s="9"/>
      <c r="AF400" s="9"/>
      <c r="AG400" s="9"/>
      <c r="AH400" s="9"/>
      <c r="AI400" s="9"/>
      <c r="AJ400" s="9"/>
      <c r="AK400" s="9"/>
      <c r="AL400" s="9"/>
      <c r="AM400" s="9"/>
      <c r="AN400" s="9"/>
      <c r="AO400" s="9"/>
      <c r="AP400" s="9"/>
      <c r="AQ400" s="9"/>
      <c r="AR400" s="9"/>
      <c r="AS400" s="9"/>
      <c r="AT400" s="9"/>
      <c r="AU400" s="9"/>
      <c r="AV400" s="9"/>
      <c r="AW400" s="9"/>
      <c r="AX400" s="9"/>
      <c r="AY400" s="9"/>
      <c r="AZ400" s="9"/>
      <c r="BA400" s="9"/>
      <c r="BB400" s="9"/>
      <c r="BC400" s="9"/>
      <c r="BD400" s="9"/>
      <c r="BE400" s="9"/>
      <c r="BF400" s="9"/>
      <c r="BG400" s="9"/>
      <c r="BH400" s="9"/>
      <c r="BI400" s="9"/>
      <c r="BJ400" s="9"/>
      <c r="BK400" s="9"/>
      <c r="BL400" s="9"/>
      <c r="BM400" s="9"/>
      <c r="BN400" s="9"/>
      <c r="BO400" s="9"/>
      <c r="BP400" s="9"/>
      <c r="BQ400" s="9"/>
      <c r="BR400" s="9"/>
      <c r="BS400" s="9"/>
      <c r="BT400" s="9"/>
      <c r="BU400" s="9"/>
      <c r="BV400" s="9"/>
      <c r="BW400" s="9"/>
      <c r="BX400" s="9"/>
      <c r="BY400" s="9"/>
      <c r="BZ400" s="9"/>
      <c r="CA400" s="9"/>
      <c r="CB400" s="9"/>
      <c r="CC400" s="9"/>
      <c r="CD400" s="9"/>
      <c r="CE400" s="9"/>
      <c r="CF400" s="9"/>
      <c r="CG400" s="9"/>
      <c r="CH400" s="9"/>
      <c r="CI400" s="9"/>
      <c r="CJ400" s="9"/>
      <c r="CK400" s="9"/>
      <c r="CL400" s="9"/>
      <c r="CM400" s="9"/>
      <c r="CN400" s="9"/>
      <c r="CO400" s="9"/>
      <c r="CP400" s="9"/>
      <c r="CQ400" s="9"/>
      <c r="CR400" s="9"/>
      <c r="CS400" s="9"/>
      <c r="CT400" s="9"/>
      <c r="CU400" s="9"/>
      <c r="CV400" s="9"/>
      <c r="CW400" s="9"/>
      <c r="CX400" s="9"/>
      <c r="CY400" s="9"/>
      <c r="CZ400" s="9"/>
      <c r="DA400" s="9"/>
      <c r="DB400" s="9"/>
      <c r="DC400" s="9"/>
      <c r="DD400" s="9"/>
      <c r="DE400" s="9"/>
    </row>
    <row r="401" spans="6:109" x14ac:dyDescent="0.2"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  <c r="AE401" s="9"/>
      <c r="AF401" s="9"/>
      <c r="AG401" s="9"/>
      <c r="AH401" s="9"/>
      <c r="AI401" s="9"/>
      <c r="AJ401" s="9"/>
      <c r="AK401" s="9"/>
      <c r="AL401" s="9"/>
      <c r="AM401" s="9"/>
      <c r="AN401" s="9"/>
      <c r="AO401" s="9"/>
      <c r="AP401" s="9"/>
      <c r="AQ401" s="9"/>
      <c r="AR401" s="9"/>
      <c r="AS401" s="9"/>
      <c r="AT401" s="9"/>
      <c r="AU401" s="9"/>
      <c r="AV401" s="9"/>
      <c r="AW401" s="9"/>
      <c r="AX401" s="9"/>
      <c r="AY401" s="9"/>
      <c r="AZ401" s="9"/>
      <c r="BA401" s="9"/>
      <c r="BB401" s="9"/>
      <c r="BC401" s="9"/>
      <c r="BD401" s="9"/>
      <c r="BE401" s="9"/>
      <c r="BF401" s="9"/>
      <c r="BG401" s="9"/>
      <c r="BH401" s="9"/>
      <c r="BI401" s="9"/>
      <c r="BJ401" s="9"/>
      <c r="BK401" s="9"/>
      <c r="BL401" s="9"/>
      <c r="BM401" s="9"/>
      <c r="BN401" s="9"/>
      <c r="BO401" s="9"/>
      <c r="BP401" s="9"/>
      <c r="BQ401" s="9"/>
      <c r="BR401" s="9"/>
      <c r="BS401" s="9"/>
      <c r="BT401" s="9"/>
      <c r="BU401" s="9"/>
      <c r="BV401" s="9"/>
      <c r="BW401" s="9"/>
      <c r="BX401" s="9"/>
      <c r="BY401" s="9"/>
      <c r="BZ401" s="9"/>
      <c r="CA401" s="9"/>
      <c r="CB401" s="9"/>
      <c r="CC401" s="9"/>
      <c r="CD401" s="9"/>
      <c r="CE401" s="9"/>
      <c r="CF401" s="9"/>
      <c r="CG401" s="9"/>
      <c r="CH401" s="9"/>
      <c r="CI401" s="9"/>
      <c r="CJ401" s="9"/>
      <c r="CK401" s="9"/>
      <c r="CL401" s="9"/>
      <c r="CM401" s="9"/>
      <c r="CN401" s="9"/>
      <c r="CO401" s="9"/>
      <c r="CP401" s="9"/>
      <c r="CQ401" s="9"/>
      <c r="CR401" s="9"/>
      <c r="CS401" s="9"/>
      <c r="CT401" s="9"/>
      <c r="CU401" s="9"/>
      <c r="CV401" s="9"/>
      <c r="CW401" s="9"/>
      <c r="CX401" s="9"/>
      <c r="CY401" s="9"/>
      <c r="CZ401" s="9"/>
      <c r="DA401" s="9"/>
      <c r="DB401" s="9"/>
      <c r="DC401" s="9"/>
      <c r="DD401" s="9"/>
      <c r="DE401" s="9"/>
    </row>
    <row r="402" spans="6:109" x14ac:dyDescent="0.2"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  <c r="AE402" s="9"/>
      <c r="AF402" s="9"/>
      <c r="AG402" s="9"/>
      <c r="AH402" s="9"/>
      <c r="AI402" s="9"/>
      <c r="AJ402" s="9"/>
      <c r="AK402" s="9"/>
      <c r="AL402" s="9"/>
      <c r="AM402" s="9"/>
      <c r="AN402" s="9"/>
      <c r="AO402" s="9"/>
      <c r="AP402" s="9"/>
      <c r="AQ402" s="9"/>
      <c r="AR402" s="9"/>
      <c r="AS402" s="9"/>
      <c r="AT402" s="9"/>
      <c r="AU402" s="9"/>
      <c r="AV402" s="9"/>
      <c r="AW402" s="9"/>
      <c r="AX402" s="9"/>
      <c r="AY402" s="9"/>
      <c r="AZ402" s="9"/>
      <c r="BA402" s="9"/>
      <c r="BB402" s="9"/>
      <c r="BC402" s="9"/>
      <c r="BD402" s="9"/>
      <c r="BE402" s="9"/>
      <c r="BF402" s="9"/>
      <c r="BG402" s="9"/>
      <c r="BH402" s="9"/>
      <c r="BI402" s="9"/>
      <c r="BJ402" s="9"/>
      <c r="BK402" s="9"/>
      <c r="BL402" s="9"/>
      <c r="BM402" s="9"/>
      <c r="BN402" s="9"/>
      <c r="BO402" s="9"/>
      <c r="BP402" s="9"/>
      <c r="BQ402" s="9"/>
      <c r="BR402" s="9"/>
      <c r="BS402" s="9"/>
      <c r="BT402" s="9"/>
      <c r="BU402" s="9"/>
      <c r="BV402" s="9"/>
      <c r="BW402" s="9"/>
      <c r="BX402" s="9"/>
      <c r="BY402" s="9"/>
      <c r="BZ402" s="9"/>
      <c r="CA402" s="9"/>
      <c r="CB402" s="9"/>
      <c r="CC402" s="9"/>
      <c r="CD402" s="9"/>
      <c r="CE402" s="9"/>
      <c r="CF402" s="9"/>
      <c r="CG402" s="9"/>
      <c r="CH402" s="9"/>
      <c r="CI402" s="9"/>
      <c r="CJ402" s="9"/>
      <c r="CK402" s="9"/>
      <c r="CL402" s="9"/>
      <c r="CM402" s="9"/>
      <c r="CN402" s="9"/>
      <c r="CO402" s="9"/>
      <c r="CP402" s="9"/>
      <c r="CQ402" s="9"/>
      <c r="CR402" s="9"/>
      <c r="CS402" s="9"/>
      <c r="CT402" s="9"/>
      <c r="CU402" s="9"/>
      <c r="CV402" s="9"/>
      <c r="CW402" s="9"/>
      <c r="CX402" s="9"/>
      <c r="CY402" s="9"/>
      <c r="CZ402" s="9"/>
      <c r="DA402" s="9"/>
      <c r="DB402" s="9"/>
      <c r="DC402" s="9"/>
      <c r="DD402" s="9"/>
      <c r="DE402" s="9"/>
    </row>
    <row r="403" spans="6:109" x14ac:dyDescent="0.2"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  <c r="AE403" s="9"/>
      <c r="AF403" s="9"/>
      <c r="AG403" s="9"/>
      <c r="AH403" s="9"/>
      <c r="AI403" s="9"/>
      <c r="AJ403" s="9"/>
      <c r="AK403" s="9"/>
      <c r="AL403" s="9"/>
      <c r="AM403" s="9"/>
      <c r="AN403" s="9"/>
      <c r="AO403" s="9"/>
      <c r="AP403" s="9"/>
      <c r="AQ403" s="9"/>
      <c r="AR403" s="9"/>
      <c r="AS403" s="9"/>
      <c r="AT403" s="9"/>
      <c r="AU403" s="9"/>
      <c r="AV403" s="9"/>
      <c r="AW403" s="9"/>
      <c r="AX403" s="9"/>
      <c r="AY403" s="9"/>
      <c r="AZ403" s="9"/>
      <c r="BA403" s="9"/>
      <c r="BB403" s="9"/>
      <c r="BC403" s="9"/>
      <c r="BD403" s="9"/>
      <c r="BE403" s="9"/>
      <c r="BF403" s="9"/>
      <c r="BG403" s="9"/>
      <c r="BH403" s="9"/>
      <c r="BI403" s="9"/>
      <c r="BJ403" s="9"/>
      <c r="BK403" s="9"/>
      <c r="BL403" s="9"/>
      <c r="BM403" s="9"/>
      <c r="BN403" s="9"/>
      <c r="BO403" s="9"/>
      <c r="BP403" s="9"/>
      <c r="BQ403" s="9"/>
      <c r="BR403" s="9"/>
      <c r="BS403" s="9"/>
      <c r="BT403" s="9"/>
      <c r="BU403" s="9"/>
      <c r="BV403" s="9"/>
      <c r="BW403" s="9"/>
      <c r="BX403" s="9"/>
      <c r="BY403" s="9"/>
      <c r="BZ403" s="9"/>
      <c r="CA403" s="9"/>
      <c r="CB403" s="9"/>
      <c r="CC403" s="9"/>
      <c r="CD403" s="9"/>
      <c r="CE403" s="9"/>
      <c r="CF403" s="9"/>
      <c r="CG403" s="9"/>
      <c r="CH403" s="9"/>
      <c r="CI403" s="9"/>
      <c r="CJ403" s="9"/>
      <c r="CK403" s="9"/>
      <c r="CL403" s="9"/>
      <c r="CM403" s="9"/>
      <c r="CN403" s="9"/>
      <c r="CO403" s="9"/>
      <c r="CP403" s="9"/>
      <c r="CQ403" s="9"/>
      <c r="CR403" s="9"/>
      <c r="CS403" s="9"/>
      <c r="CT403" s="9"/>
      <c r="CU403" s="9"/>
      <c r="CV403" s="9"/>
      <c r="CW403" s="9"/>
      <c r="CX403" s="9"/>
      <c r="CY403" s="9"/>
      <c r="CZ403" s="9"/>
      <c r="DA403" s="9"/>
      <c r="DB403" s="9"/>
      <c r="DC403" s="9"/>
      <c r="DD403" s="9"/>
      <c r="DE403" s="9"/>
    </row>
    <row r="404" spans="6:109" x14ac:dyDescent="0.2"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  <c r="AE404" s="9"/>
      <c r="AF404" s="9"/>
      <c r="AG404" s="9"/>
      <c r="AH404" s="9"/>
      <c r="AI404" s="9"/>
      <c r="AJ404" s="9"/>
      <c r="AK404" s="9"/>
      <c r="AL404" s="9"/>
      <c r="AM404" s="9"/>
      <c r="AN404" s="9"/>
      <c r="AO404" s="9"/>
      <c r="AP404" s="9"/>
      <c r="AQ404" s="9"/>
      <c r="AR404" s="9"/>
      <c r="AS404" s="9"/>
      <c r="AT404" s="9"/>
      <c r="AU404" s="9"/>
      <c r="AV404" s="9"/>
      <c r="AW404" s="9"/>
      <c r="AX404" s="9"/>
      <c r="AY404" s="9"/>
      <c r="AZ404" s="9"/>
      <c r="BA404" s="9"/>
      <c r="BB404" s="9"/>
      <c r="BC404" s="9"/>
      <c r="BD404" s="9"/>
      <c r="BE404" s="9"/>
      <c r="BF404" s="9"/>
      <c r="BG404" s="9"/>
      <c r="BH404" s="9"/>
      <c r="BI404" s="9"/>
      <c r="BJ404" s="9"/>
      <c r="BK404" s="9"/>
      <c r="BL404" s="9"/>
      <c r="BM404" s="9"/>
      <c r="BN404" s="9"/>
      <c r="BO404" s="9"/>
      <c r="BP404" s="9"/>
      <c r="BQ404" s="9"/>
      <c r="BR404" s="9"/>
      <c r="BS404" s="9"/>
      <c r="BT404" s="9"/>
      <c r="BU404" s="9"/>
      <c r="BV404" s="9"/>
      <c r="BW404" s="9"/>
      <c r="BX404" s="9"/>
      <c r="BY404" s="9"/>
      <c r="BZ404" s="9"/>
      <c r="CA404" s="9"/>
      <c r="CB404" s="9"/>
      <c r="CC404" s="9"/>
      <c r="CD404" s="9"/>
      <c r="CE404" s="9"/>
      <c r="CF404" s="9"/>
      <c r="CG404" s="9"/>
      <c r="CH404" s="9"/>
      <c r="CI404" s="9"/>
      <c r="CJ404" s="9"/>
      <c r="CK404" s="9"/>
      <c r="CL404" s="9"/>
      <c r="CM404" s="9"/>
      <c r="CN404" s="9"/>
      <c r="CO404" s="9"/>
      <c r="CP404" s="9"/>
      <c r="CQ404" s="9"/>
      <c r="CR404" s="9"/>
      <c r="CS404" s="9"/>
      <c r="CT404" s="9"/>
      <c r="CU404" s="9"/>
      <c r="CV404" s="9"/>
      <c r="CW404" s="9"/>
      <c r="CX404" s="9"/>
      <c r="CY404" s="9"/>
      <c r="CZ404" s="9"/>
      <c r="DA404" s="9"/>
      <c r="DB404" s="9"/>
      <c r="DC404" s="9"/>
      <c r="DD404" s="9"/>
      <c r="DE404" s="9"/>
    </row>
    <row r="405" spans="6:109" x14ac:dyDescent="0.2"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  <c r="AE405" s="9"/>
      <c r="AF405" s="9"/>
      <c r="AG405" s="9"/>
      <c r="AH405" s="9"/>
      <c r="AI405" s="9"/>
      <c r="AJ405" s="9"/>
      <c r="AK405" s="9"/>
      <c r="AL405" s="9"/>
      <c r="AM405" s="9"/>
      <c r="AN405" s="9"/>
      <c r="AO405" s="9"/>
      <c r="AP405" s="9"/>
      <c r="AQ405" s="9"/>
      <c r="AR405" s="9"/>
      <c r="AS405" s="9"/>
      <c r="AT405" s="9"/>
      <c r="AU405" s="9"/>
      <c r="AV405" s="9"/>
      <c r="AW405" s="9"/>
      <c r="AX405" s="9"/>
      <c r="AY405" s="9"/>
      <c r="AZ405" s="9"/>
      <c r="BA405" s="9"/>
      <c r="BB405" s="9"/>
      <c r="BC405" s="9"/>
      <c r="BD405" s="9"/>
      <c r="BE405" s="9"/>
      <c r="BF405" s="9"/>
      <c r="BG405" s="9"/>
      <c r="BH405" s="9"/>
      <c r="BI405" s="9"/>
      <c r="BJ405" s="9"/>
      <c r="BK405" s="9"/>
      <c r="BL405" s="9"/>
      <c r="BM405" s="9"/>
      <c r="BN405" s="9"/>
      <c r="BO405" s="9"/>
      <c r="BP405" s="9"/>
      <c r="BQ405" s="9"/>
      <c r="BR405" s="9"/>
      <c r="BS405" s="9"/>
      <c r="BT405" s="9"/>
      <c r="BU405" s="9"/>
      <c r="BV405" s="9"/>
      <c r="BW405" s="9"/>
      <c r="BX405" s="9"/>
      <c r="BY405" s="9"/>
      <c r="BZ405" s="9"/>
      <c r="CA405" s="9"/>
      <c r="CB405" s="9"/>
      <c r="CC405" s="9"/>
      <c r="CD405" s="9"/>
      <c r="CE405" s="9"/>
      <c r="CF405" s="9"/>
      <c r="CG405" s="9"/>
      <c r="CH405" s="9"/>
      <c r="CI405" s="9"/>
      <c r="CJ405" s="9"/>
      <c r="CK405" s="9"/>
      <c r="CL405" s="9"/>
      <c r="CM405" s="9"/>
      <c r="CN405" s="9"/>
      <c r="CO405" s="9"/>
      <c r="CP405" s="9"/>
      <c r="CQ405" s="9"/>
      <c r="CR405" s="9"/>
      <c r="CS405" s="9"/>
      <c r="CT405" s="9"/>
      <c r="CU405" s="9"/>
      <c r="CV405" s="9"/>
      <c r="CW405" s="9"/>
      <c r="CX405" s="9"/>
      <c r="CY405" s="9"/>
      <c r="CZ405" s="9"/>
      <c r="DA405" s="9"/>
      <c r="DB405" s="9"/>
      <c r="DC405" s="9"/>
      <c r="DD405" s="9"/>
      <c r="DE405" s="9"/>
    </row>
    <row r="406" spans="6:109" x14ac:dyDescent="0.2"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  <c r="AE406" s="9"/>
      <c r="AF406" s="9"/>
      <c r="AG406" s="9"/>
      <c r="AH406" s="9"/>
      <c r="AI406" s="9"/>
      <c r="AJ406" s="9"/>
      <c r="AK406" s="9"/>
      <c r="AL406" s="9"/>
      <c r="AM406" s="9"/>
      <c r="AN406" s="9"/>
      <c r="AO406" s="9"/>
      <c r="AP406" s="9"/>
      <c r="AQ406" s="9"/>
      <c r="AR406" s="9"/>
      <c r="AS406" s="9"/>
      <c r="AT406" s="9"/>
      <c r="AU406" s="9"/>
      <c r="AV406" s="9"/>
      <c r="AW406" s="9"/>
      <c r="AX406" s="9"/>
      <c r="AY406" s="9"/>
      <c r="AZ406" s="9"/>
      <c r="BA406" s="9"/>
      <c r="BB406" s="9"/>
      <c r="BC406" s="9"/>
      <c r="BD406" s="9"/>
      <c r="BE406" s="9"/>
      <c r="BF406" s="9"/>
      <c r="BG406" s="9"/>
      <c r="BH406" s="9"/>
      <c r="BI406" s="9"/>
      <c r="BJ406" s="9"/>
      <c r="BK406" s="9"/>
      <c r="BL406" s="9"/>
      <c r="BM406" s="9"/>
      <c r="BN406" s="9"/>
      <c r="BO406" s="9"/>
      <c r="BP406" s="9"/>
      <c r="BQ406" s="9"/>
      <c r="BR406" s="9"/>
      <c r="BS406" s="9"/>
      <c r="BT406" s="9"/>
      <c r="BU406" s="9"/>
      <c r="BV406" s="9"/>
      <c r="BW406" s="9"/>
      <c r="BX406" s="9"/>
      <c r="BY406" s="9"/>
      <c r="BZ406" s="9"/>
      <c r="CA406" s="9"/>
      <c r="CB406" s="9"/>
      <c r="CC406" s="9"/>
      <c r="CD406" s="9"/>
      <c r="CE406" s="9"/>
      <c r="CF406" s="9"/>
      <c r="CG406" s="9"/>
      <c r="CH406" s="9"/>
      <c r="CI406" s="9"/>
      <c r="CJ406" s="9"/>
      <c r="CK406" s="9"/>
      <c r="CL406" s="9"/>
      <c r="CM406" s="9"/>
      <c r="CN406" s="9"/>
      <c r="CO406" s="9"/>
      <c r="CP406" s="9"/>
      <c r="CQ406" s="9"/>
      <c r="CR406" s="9"/>
      <c r="CS406" s="9"/>
      <c r="CT406" s="9"/>
      <c r="CU406" s="9"/>
      <c r="CV406" s="9"/>
      <c r="CW406" s="9"/>
      <c r="CX406" s="9"/>
      <c r="CY406" s="9"/>
      <c r="CZ406" s="9"/>
      <c r="DA406" s="9"/>
      <c r="DB406" s="9"/>
      <c r="DC406" s="9"/>
      <c r="DD406" s="9"/>
      <c r="DE406" s="9"/>
    </row>
    <row r="407" spans="6:109" x14ac:dyDescent="0.2"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9"/>
      <c r="AF407" s="9"/>
      <c r="AG407" s="9"/>
      <c r="AH407" s="9"/>
      <c r="AI407" s="9"/>
      <c r="AJ407" s="9"/>
      <c r="AK407" s="9"/>
      <c r="AL407" s="9"/>
      <c r="AM407" s="9"/>
      <c r="AN407" s="9"/>
      <c r="AO407" s="9"/>
      <c r="AP407" s="9"/>
      <c r="AQ407" s="9"/>
      <c r="AR407" s="9"/>
      <c r="AS407" s="9"/>
      <c r="AT407" s="9"/>
      <c r="AU407" s="9"/>
      <c r="AV407" s="9"/>
      <c r="AW407" s="9"/>
      <c r="AX407" s="9"/>
      <c r="AY407" s="9"/>
      <c r="AZ407" s="9"/>
      <c r="BA407" s="9"/>
      <c r="BB407" s="9"/>
      <c r="BC407" s="9"/>
      <c r="BD407" s="9"/>
      <c r="BE407" s="9"/>
      <c r="BF407" s="9"/>
      <c r="BG407" s="9"/>
      <c r="BH407" s="9"/>
      <c r="BI407" s="9"/>
      <c r="BJ407" s="9"/>
      <c r="BK407" s="9"/>
      <c r="BL407" s="9"/>
      <c r="BM407" s="9"/>
      <c r="BN407" s="9"/>
      <c r="BO407" s="9"/>
      <c r="BP407" s="9"/>
      <c r="BQ407" s="9"/>
      <c r="BR407" s="9"/>
      <c r="BS407" s="9"/>
      <c r="BT407" s="9"/>
      <c r="BU407" s="9"/>
      <c r="BV407" s="9"/>
      <c r="BW407" s="9"/>
      <c r="BX407" s="9"/>
      <c r="BY407" s="9"/>
      <c r="BZ407" s="9"/>
      <c r="CA407" s="9"/>
      <c r="CB407" s="9"/>
      <c r="CC407" s="9"/>
      <c r="CD407" s="9"/>
      <c r="CE407" s="9"/>
      <c r="CF407" s="9"/>
      <c r="CG407" s="9"/>
      <c r="CH407" s="9"/>
      <c r="CI407" s="9"/>
      <c r="CJ407" s="9"/>
      <c r="CK407" s="9"/>
      <c r="CL407" s="9"/>
      <c r="CM407" s="9"/>
      <c r="CN407" s="9"/>
      <c r="CO407" s="9"/>
      <c r="CP407" s="9"/>
      <c r="CQ407" s="9"/>
      <c r="CR407" s="9"/>
      <c r="CS407" s="9"/>
      <c r="CT407" s="9"/>
      <c r="CU407" s="9"/>
      <c r="CV407" s="9"/>
      <c r="CW407" s="9"/>
      <c r="CX407" s="9"/>
      <c r="CY407" s="9"/>
      <c r="CZ407" s="9"/>
      <c r="DA407" s="9"/>
      <c r="DB407" s="9"/>
      <c r="DC407" s="9"/>
      <c r="DD407" s="9"/>
      <c r="DE407" s="9"/>
    </row>
    <row r="408" spans="6:109" x14ac:dyDescent="0.2"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  <c r="AE408" s="9"/>
      <c r="AF408" s="9"/>
      <c r="AG408" s="9"/>
      <c r="AH408" s="9"/>
      <c r="AI408" s="9"/>
      <c r="AJ408" s="9"/>
      <c r="AK408" s="9"/>
      <c r="AL408" s="9"/>
      <c r="AM408" s="9"/>
      <c r="AN408" s="9"/>
      <c r="AO408" s="9"/>
      <c r="AP408" s="9"/>
      <c r="AQ408" s="9"/>
      <c r="AR408" s="9"/>
      <c r="AS408" s="9"/>
      <c r="AT408" s="9"/>
      <c r="AU408" s="9"/>
      <c r="AV408" s="9"/>
      <c r="AW408" s="9"/>
      <c r="AX408" s="9"/>
      <c r="AY408" s="9"/>
      <c r="AZ408" s="9"/>
      <c r="BA408" s="9"/>
      <c r="BB408" s="9"/>
      <c r="BC408" s="9"/>
      <c r="BD408" s="9"/>
      <c r="BE408" s="9"/>
      <c r="BF408" s="9"/>
      <c r="BG408" s="9"/>
      <c r="BH408" s="9"/>
      <c r="BI408" s="9"/>
      <c r="BJ408" s="9"/>
      <c r="BK408" s="9"/>
      <c r="BL408" s="9"/>
      <c r="BM408" s="9"/>
      <c r="BN408" s="9"/>
      <c r="BO408" s="9"/>
      <c r="BP408" s="9"/>
      <c r="BQ408" s="9"/>
      <c r="BR408" s="9"/>
      <c r="BS408" s="9"/>
      <c r="BT408" s="9"/>
      <c r="BU408" s="9"/>
      <c r="BV408" s="9"/>
      <c r="BW408" s="9"/>
      <c r="BX408" s="9"/>
      <c r="BY408" s="9"/>
      <c r="BZ408" s="9"/>
      <c r="CA408" s="9"/>
      <c r="CB408" s="9"/>
      <c r="CC408" s="9"/>
      <c r="CD408" s="9"/>
      <c r="CE408" s="9"/>
      <c r="CF408" s="9"/>
      <c r="CG408" s="9"/>
      <c r="CH408" s="9"/>
      <c r="CI408" s="9"/>
      <c r="CJ408" s="9"/>
      <c r="CK408" s="9"/>
      <c r="CL408" s="9"/>
      <c r="CM408" s="9"/>
      <c r="CN408" s="9"/>
      <c r="CO408" s="9"/>
      <c r="CP408" s="9"/>
      <c r="CQ408" s="9"/>
      <c r="CR408" s="9"/>
      <c r="CS408" s="9"/>
      <c r="CT408" s="9"/>
      <c r="CU408" s="9"/>
      <c r="CV408" s="9"/>
      <c r="CW408" s="9"/>
      <c r="CX408" s="9"/>
      <c r="CY408" s="9"/>
      <c r="CZ408" s="9"/>
      <c r="DA408" s="9"/>
      <c r="DB408" s="9"/>
      <c r="DC408" s="9"/>
      <c r="DD408" s="9"/>
      <c r="DE408" s="9"/>
    </row>
    <row r="409" spans="6:109" x14ac:dyDescent="0.2"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9"/>
      <c r="AF409" s="9"/>
      <c r="AG409" s="9"/>
      <c r="AH409" s="9"/>
      <c r="AI409" s="9"/>
      <c r="AJ409" s="9"/>
      <c r="AK409" s="9"/>
      <c r="AL409" s="9"/>
      <c r="AM409" s="9"/>
      <c r="AN409" s="9"/>
      <c r="AO409" s="9"/>
      <c r="AP409" s="9"/>
      <c r="AQ409" s="9"/>
      <c r="AR409" s="9"/>
      <c r="AS409" s="9"/>
      <c r="AT409" s="9"/>
      <c r="AU409" s="9"/>
      <c r="AV409" s="9"/>
      <c r="AW409" s="9"/>
      <c r="AX409" s="9"/>
      <c r="AY409" s="9"/>
      <c r="AZ409" s="9"/>
      <c r="BA409" s="9"/>
      <c r="BB409" s="9"/>
      <c r="BC409" s="9"/>
      <c r="BD409" s="9"/>
      <c r="BE409" s="9"/>
      <c r="BF409" s="9"/>
      <c r="BG409" s="9"/>
      <c r="BH409" s="9"/>
      <c r="BI409" s="9"/>
      <c r="BJ409" s="9"/>
      <c r="BK409" s="9"/>
      <c r="BL409" s="9"/>
      <c r="BM409" s="9"/>
      <c r="BN409" s="9"/>
      <c r="BO409" s="9"/>
      <c r="BP409" s="9"/>
      <c r="BQ409" s="9"/>
      <c r="BR409" s="9"/>
      <c r="BS409" s="9"/>
      <c r="BT409" s="9"/>
      <c r="BU409" s="9"/>
      <c r="BV409" s="9"/>
      <c r="BW409" s="9"/>
      <c r="BX409" s="9"/>
      <c r="BY409" s="9"/>
      <c r="BZ409" s="9"/>
      <c r="CA409" s="9"/>
      <c r="CB409" s="9"/>
      <c r="CC409" s="9"/>
      <c r="CD409" s="9"/>
      <c r="CE409" s="9"/>
      <c r="CF409" s="9"/>
      <c r="CG409" s="9"/>
      <c r="CH409" s="9"/>
      <c r="CI409" s="9"/>
      <c r="CJ409" s="9"/>
      <c r="CK409" s="9"/>
      <c r="CL409" s="9"/>
      <c r="CM409" s="9"/>
      <c r="CN409" s="9"/>
      <c r="CO409" s="9"/>
      <c r="CP409" s="9"/>
      <c r="CQ409" s="9"/>
      <c r="CR409" s="9"/>
      <c r="CS409" s="9"/>
      <c r="CT409" s="9"/>
      <c r="CU409" s="9"/>
      <c r="CV409" s="9"/>
      <c r="CW409" s="9"/>
      <c r="CX409" s="9"/>
      <c r="CY409" s="9"/>
      <c r="CZ409" s="9"/>
      <c r="DA409" s="9"/>
      <c r="DB409" s="9"/>
      <c r="DC409" s="9"/>
      <c r="DD409" s="9"/>
      <c r="DE409" s="9"/>
    </row>
    <row r="410" spans="6:109" x14ac:dyDescent="0.2"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  <c r="AE410" s="9"/>
      <c r="AF410" s="9"/>
      <c r="AG410" s="9"/>
      <c r="AH410" s="9"/>
      <c r="AI410" s="9"/>
      <c r="AJ410" s="9"/>
      <c r="AK410" s="9"/>
      <c r="AL410" s="9"/>
      <c r="AM410" s="9"/>
      <c r="AN410" s="9"/>
      <c r="AO410" s="9"/>
      <c r="AP410" s="9"/>
      <c r="AQ410" s="9"/>
      <c r="AR410" s="9"/>
      <c r="AS410" s="9"/>
      <c r="AT410" s="9"/>
      <c r="AU410" s="9"/>
      <c r="AV410" s="9"/>
      <c r="AW410" s="9"/>
      <c r="AX410" s="9"/>
      <c r="AY410" s="9"/>
      <c r="AZ410" s="9"/>
      <c r="BA410" s="9"/>
      <c r="BB410" s="9"/>
      <c r="BC410" s="9"/>
      <c r="BD410" s="9"/>
      <c r="BE410" s="9"/>
      <c r="BF410" s="9"/>
      <c r="BG410" s="9"/>
      <c r="BH410" s="9"/>
      <c r="BI410" s="9"/>
      <c r="BJ410" s="9"/>
      <c r="BK410" s="9"/>
      <c r="BL410" s="9"/>
      <c r="BM410" s="9"/>
      <c r="BN410" s="9"/>
      <c r="BO410" s="9"/>
      <c r="BP410" s="9"/>
      <c r="BQ410" s="9"/>
      <c r="BR410" s="9"/>
      <c r="BS410" s="9"/>
      <c r="BT410" s="9"/>
      <c r="BU410" s="9"/>
      <c r="BV410" s="9"/>
      <c r="BW410" s="9"/>
      <c r="BX410" s="9"/>
      <c r="BY410" s="9"/>
      <c r="BZ410" s="9"/>
      <c r="CA410" s="9"/>
      <c r="CB410" s="9"/>
      <c r="CC410" s="9"/>
      <c r="CD410" s="9"/>
      <c r="CE410" s="9"/>
      <c r="CF410" s="9"/>
      <c r="CG410" s="9"/>
      <c r="CH410" s="9"/>
      <c r="CI410" s="9"/>
      <c r="CJ410" s="9"/>
      <c r="CK410" s="9"/>
      <c r="CL410" s="9"/>
      <c r="CM410" s="9"/>
      <c r="CN410" s="9"/>
      <c r="CO410" s="9"/>
      <c r="CP410" s="9"/>
      <c r="CQ410" s="9"/>
      <c r="CR410" s="9"/>
      <c r="CS410" s="9"/>
      <c r="CT410" s="9"/>
      <c r="CU410" s="9"/>
      <c r="CV410" s="9"/>
      <c r="CW410" s="9"/>
      <c r="CX410" s="9"/>
      <c r="CY410" s="9"/>
      <c r="CZ410" s="9"/>
      <c r="DA410" s="9"/>
      <c r="DB410" s="9"/>
      <c r="DC410" s="9"/>
      <c r="DD410" s="9"/>
      <c r="DE410" s="9"/>
    </row>
    <row r="411" spans="6:109" x14ac:dyDescent="0.2"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  <c r="AE411" s="9"/>
      <c r="AF411" s="9"/>
      <c r="AG411" s="9"/>
      <c r="AH411" s="9"/>
      <c r="AI411" s="9"/>
      <c r="AJ411" s="9"/>
      <c r="AK411" s="9"/>
      <c r="AL411" s="9"/>
      <c r="AM411" s="9"/>
      <c r="AN411" s="9"/>
      <c r="AO411" s="9"/>
      <c r="AP411" s="9"/>
      <c r="AQ411" s="9"/>
      <c r="AR411" s="9"/>
      <c r="AS411" s="9"/>
      <c r="AT411" s="9"/>
      <c r="AU411" s="9"/>
      <c r="AV411" s="9"/>
      <c r="AW411" s="9"/>
      <c r="AX411" s="9"/>
      <c r="AY411" s="9"/>
      <c r="AZ411" s="9"/>
      <c r="BA411" s="9"/>
      <c r="BB411" s="9"/>
      <c r="BC411" s="9"/>
      <c r="BD411" s="9"/>
      <c r="BE411" s="9"/>
      <c r="BF411" s="9"/>
      <c r="BG411" s="9"/>
      <c r="BH411" s="9"/>
      <c r="BI411" s="9"/>
      <c r="BJ411" s="9"/>
      <c r="BK411" s="9"/>
      <c r="BL411" s="9"/>
      <c r="BM411" s="9"/>
      <c r="BN411" s="9"/>
      <c r="BO411" s="9"/>
      <c r="BP411" s="9"/>
      <c r="BQ411" s="9"/>
      <c r="BR411" s="9"/>
      <c r="BS411" s="9"/>
      <c r="BT411" s="9"/>
      <c r="BU411" s="9"/>
      <c r="BV411" s="9"/>
      <c r="BW411" s="9"/>
      <c r="BX411" s="9"/>
      <c r="BY411" s="9"/>
      <c r="BZ411" s="9"/>
      <c r="CA411" s="9"/>
      <c r="CB411" s="9"/>
      <c r="CC411" s="9"/>
      <c r="CD411" s="9"/>
      <c r="CE411" s="9"/>
      <c r="CF411" s="9"/>
      <c r="CG411" s="9"/>
      <c r="CH411" s="9"/>
      <c r="CI411" s="9"/>
      <c r="CJ411" s="9"/>
      <c r="CK411" s="9"/>
      <c r="CL411" s="9"/>
      <c r="CM411" s="9"/>
      <c r="CN411" s="9"/>
      <c r="CO411" s="9"/>
      <c r="CP411" s="9"/>
      <c r="CQ411" s="9"/>
      <c r="CR411" s="9"/>
      <c r="CS411" s="9"/>
      <c r="CT411" s="9"/>
      <c r="CU411" s="9"/>
      <c r="CV411" s="9"/>
      <c r="CW411" s="9"/>
      <c r="CX411" s="9"/>
      <c r="CY411" s="9"/>
      <c r="CZ411" s="9"/>
      <c r="DA411" s="9"/>
      <c r="DB411" s="9"/>
      <c r="DC411" s="9"/>
      <c r="DD411" s="9"/>
      <c r="DE411" s="9"/>
    </row>
    <row r="412" spans="6:109" x14ac:dyDescent="0.2"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  <c r="AD412" s="9"/>
      <c r="AE412" s="9"/>
      <c r="AF412" s="9"/>
      <c r="AG412" s="9"/>
      <c r="AH412" s="9"/>
      <c r="AI412" s="9"/>
      <c r="AJ412" s="9"/>
      <c r="AK412" s="9"/>
      <c r="AL412" s="9"/>
      <c r="AM412" s="9"/>
      <c r="AN412" s="9"/>
      <c r="AO412" s="9"/>
      <c r="AP412" s="9"/>
      <c r="AQ412" s="9"/>
      <c r="AR412" s="9"/>
      <c r="AS412" s="9"/>
      <c r="AT412" s="9"/>
      <c r="AU412" s="9"/>
      <c r="AV412" s="9"/>
      <c r="AW412" s="9"/>
      <c r="AX412" s="9"/>
      <c r="AY412" s="9"/>
      <c r="AZ412" s="9"/>
      <c r="BA412" s="9"/>
      <c r="BB412" s="9"/>
      <c r="BC412" s="9"/>
      <c r="BD412" s="9"/>
      <c r="BE412" s="9"/>
      <c r="BF412" s="9"/>
      <c r="BG412" s="9"/>
      <c r="BH412" s="9"/>
      <c r="BI412" s="9"/>
      <c r="BJ412" s="9"/>
      <c r="BK412" s="9"/>
      <c r="BL412" s="9"/>
      <c r="BM412" s="9"/>
      <c r="BN412" s="9"/>
      <c r="BO412" s="9"/>
      <c r="BP412" s="9"/>
      <c r="BQ412" s="9"/>
      <c r="BR412" s="9"/>
      <c r="BS412" s="9"/>
      <c r="BT412" s="9"/>
      <c r="BU412" s="9"/>
      <c r="BV412" s="9"/>
      <c r="BW412" s="9"/>
      <c r="BX412" s="9"/>
      <c r="BY412" s="9"/>
      <c r="BZ412" s="9"/>
      <c r="CA412" s="9"/>
      <c r="CB412" s="9"/>
      <c r="CC412" s="9"/>
      <c r="CD412" s="9"/>
      <c r="CE412" s="9"/>
      <c r="CF412" s="9"/>
      <c r="CG412" s="9"/>
      <c r="CH412" s="9"/>
      <c r="CI412" s="9"/>
      <c r="CJ412" s="9"/>
      <c r="CK412" s="9"/>
      <c r="CL412" s="9"/>
      <c r="CM412" s="9"/>
      <c r="CN412" s="9"/>
      <c r="CO412" s="9"/>
      <c r="CP412" s="9"/>
      <c r="CQ412" s="9"/>
      <c r="CR412" s="9"/>
      <c r="CS412" s="9"/>
      <c r="CT412" s="9"/>
      <c r="CU412" s="9"/>
      <c r="CV412" s="9"/>
      <c r="CW412" s="9"/>
      <c r="CX412" s="9"/>
      <c r="CY412" s="9"/>
      <c r="CZ412" s="9"/>
      <c r="DA412" s="9"/>
      <c r="DB412" s="9"/>
      <c r="DC412" s="9"/>
      <c r="DD412" s="9"/>
      <c r="DE412" s="9"/>
    </row>
    <row r="413" spans="6:109" x14ac:dyDescent="0.2"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  <c r="AE413" s="9"/>
      <c r="AF413" s="9"/>
      <c r="AG413" s="9"/>
      <c r="AH413" s="9"/>
      <c r="AI413" s="9"/>
      <c r="AJ413" s="9"/>
      <c r="AK413" s="9"/>
      <c r="AL413" s="9"/>
      <c r="AM413" s="9"/>
      <c r="AN413" s="9"/>
      <c r="AO413" s="9"/>
      <c r="AP413" s="9"/>
      <c r="AQ413" s="9"/>
      <c r="AR413" s="9"/>
      <c r="AS413" s="9"/>
      <c r="AT413" s="9"/>
      <c r="AU413" s="9"/>
      <c r="AV413" s="9"/>
      <c r="AW413" s="9"/>
      <c r="AX413" s="9"/>
      <c r="AY413" s="9"/>
      <c r="AZ413" s="9"/>
      <c r="BA413" s="9"/>
      <c r="BB413" s="9"/>
      <c r="BC413" s="9"/>
      <c r="BD413" s="9"/>
      <c r="BE413" s="9"/>
      <c r="BF413" s="9"/>
      <c r="BG413" s="9"/>
      <c r="BH413" s="9"/>
      <c r="BI413" s="9"/>
      <c r="BJ413" s="9"/>
      <c r="BK413" s="9"/>
      <c r="BL413" s="9"/>
      <c r="BM413" s="9"/>
      <c r="BN413" s="9"/>
      <c r="BO413" s="9"/>
      <c r="BP413" s="9"/>
      <c r="BQ413" s="9"/>
      <c r="BR413" s="9"/>
      <c r="BS413" s="9"/>
      <c r="BT413" s="9"/>
      <c r="BU413" s="9"/>
      <c r="BV413" s="9"/>
      <c r="BW413" s="9"/>
      <c r="BX413" s="9"/>
      <c r="BY413" s="9"/>
      <c r="BZ413" s="9"/>
      <c r="CA413" s="9"/>
      <c r="CB413" s="9"/>
      <c r="CC413" s="9"/>
      <c r="CD413" s="9"/>
      <c r="CE413" s="9"/>
      <c r="CF413" s="9"/>
      <c r="CG413" s="9"/>
      <c r="CH413" s="9"/>
      <c r="CI413" s="9"/>
      <c r="CJ413" s="9"/>
      <c r="CK413" s="9"/>
      <c r="CL413" s="9"/>
      <c r="CM413" s="9"/>
      <c r="CN413" s="9"/>
      <c r="CO413" s="9"/>
      <c r="CP413" s="9"/>
      <c r="CQ413" s="9"/>
      <c r="CR413" s="9"/>
      <c r="CS413" s="9"/>
      <c r="CT413" s="9"/>
      <c r="CU413" s="9"/>
      <c r="CV413" s="9"/>
      <c r="CW413" s="9"/>
      <c r="CX413" s="9"/>
      <c r="CY413" s="9"/>
      <c r="CZ413" s="9"/>
      <c r="DA413" s="9"/>
      <c r="DB413" s="9"/>
      <c r="DC413" s="9"/>
      <c r="DD413" s="9"/>
      <c r="DE413" s="9"/>
    </row>
    <row r="414" spans="6:109" x14ac:dyDescent="0.2"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  <c r="AE414" s="9"/>
      <c r="AF414" s="9"/>
      <c r="AG414" s="9"/>
      <c r="AH414" s="9"/>
      <c r="AI414" s="9"/>
      <c r="AJ414" s="9"/>
      <c r="AK414" s="9"/>
      <c r="AL414" s="9"/>
      <c r="AM414" s="9"/>
      <c r="AN414" s="9"/>
      <c r="AO414" s="9"/>
      <c r="AP414" s="9"/>
      <c r="AQ414" s="9"/>
      <c r="AR414" s="9"/>
      <c r="AS414" s="9"/>
      <c r="AT414" s="9"/>
      <c r="AU414" s="9"/>
      <c r="AV414" s="9"/>
      <c r="AW414" s="9"/>
      <c r="AX414" s="9"/>
      <c r="AY414" s="9"/>
      <c r="AZ414" s="9"/>
      <c r="BA414" s="9"/>
      <c r="BB414" s="9"/>
      <c r="BC414" s="9"/>
      <c r="BD414" s="9"/>
      <c r="BE414" s="9"/>
      <c r="BF414" s="9"/>
      <c r="BG414" s="9"/>
      <c r="BH414" s="9"/>
      <c r="BI414" s="9"/>
      <c r="BJ414" s="9"/>
      <c r="BK414" s="9"/>
      <c r="BL414" s="9"/>
      <c r="BM414" s="9"/>
      <c r="BN414" s="9"/>
      <c r="BO414" s="9"/>
      <c r="BP414" s="9"/>
      <c r="BQ414" s="9"/>
      <c r="BR414" s="9"/>
      <c r="BS414" s="9"/>
      <c r="BT414" s="9"/>
      <c r="BU414" s="9"/>
      <c r="BV414" s="9"/>
      <c r="BW414" s="9"/>
      <c r="BX414" s="9"/>
      <c r="BY414" s="9"/>
      <c r="BZ414" s="9"/>
      <c r="CA414" s="9"/>
      <c r="CB414" s="9"/>
      <c r="CC414" s="9"/>
      <c r="CD414" s="9"/>
      <c r="CE414" s="9"/>
      <c r="CF414" s="9"/>
      <c r="CG414" s="9"/>
      <c r="CH414" s="9"/>
      <c r="CI414" s="9"/>
      <c r="CJ414" s="9"/>
      <c r="CK414" s="9"/>
      <c r="CL414" s="9"/>
      <c r="CM414" s="9"/>
      <c r="CN414" s="9"/>
      <c r="CO414" s="9"/>
      <c r="CP414" s="9"/>
      <c r="CQ414" s="9"/>
      <c r="CR414" s="9"/>
      <c r="CS414" s="9"/>
      <c r="CT414" s="9"/>
      <c r="CU414" s="9"/>
      <c r="CV414" s="9"/>
      <c r="CW414" s="9"/>
      <c r="CX414" s="9"/>
      <c r="CY414" s="9"/>
      <c r="CZ414" s="9"/>
      <c r="DA414" s="9"/>
      <c r="DB414" s="9"/>
      <c r="DC414" s="9"/>
      <c r="DD414" s="9"/>
      <c r="DE414" s="9"/>
    </row>
    <row r="415" spans="6:109" x14ac:dyDescent="0.2"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  <c r="AE415" s="9"/>
      <c r="AF415" s="9"/>
      <c r="AG415" s="9"/>
      <c r="AH415" s="9"/>
      <c r="AI415" s="9"/>
      <c r="AJ415" s="9"/>
      <c r="AK415" s="9"/>
      <c r="AL415" s="9"/>
      <c r="AM415" s="9"/>
      <c r="AN415" s="9"/>
      <c r="AO415" s="9"/>
      <c r="AP415" s="9"/>
      <c r="AQ415" s="9"/>
      <c r="AR415" s="9"/>
      <c r="AS415" s="9"/>
      <c r="AT415" s="9"/>
      <c r="AU415" s="9"/>
      <c r="AV415" s="9"/>
      <c r="AW415" s="9"/>
      <c r="AX415" s="9"/>
      <c r="AY415" s="9"/>
      <c r="AZ415" s="9"/>
      <c r="BA415" s="9"/>
      <c r="BB415" s="9"/>
      <c r="BC415" s="9"/>
      <c r="BD415" s="9"/>
      <c r="BE415" s="9"/>
      <c r="BF415" s="9"/>
      <c r="BG415" s="9"/>
      <c r="BH415" s="9"/>
      <c r="BI415" s="9"/>
      <c r="BJ415" s="9"/>
      <c r="BK415" s="9"/>
      <c r="BL415" s="9"/>
      <c r="BM415" s="9"/>
      <c r="BN415" s="9"/>
      <c r="BO415" s="9"/>
      <c r="BP415" s="9"/>
      <c r="BQ415" s="9"/>
      <c r="BR415" s="9"/>
      <c r="BS415" s="9"/>
      <c r="BT415" s="9"/>
      <c r="BU415" s="9"/>
      <c r="BV415" s="9"/>
      <c r="BW415" s="9"/>
      <c r="BX415" s="9"/>
      <c r="BY415" s="9"/>
      <c r="BZ415" s="9"/>
      <c r="CA415" s="9"/>
      <c r="CB415" s="9"/>
      <c r="CC415" s="9"/>
      <c r="CD415" s="9"/>
      <c r="CE415" s="9"/>
      <c r="CF415" s="9"/>
      <c r="CG415" s="9"/>
      <c r="CH415" s="9"/>
      <c r="CI415" s="9"/>
      <c r="CJ415" s="9"/>
      <c r="CK415" s="9"/>
      <c r="CL415" s="9"/>
      <c r="CM415" s="9"/>
      <c r="CN415" s="9"/>
      <c r="CO415" s="9"/>
      <c r="CP415" s="9"/>
      <c r="CQ415" s="9"/>
      <c r="CR415" s="9"/>
      <c r="CS415" s="9"/>
      <c r="CT415" s="9"/>
      <c r="CU415" s="9"/>
      <c r="CV415" s="9"/>
      <c r="CW415" s="9"/>
      <c r="CX415" s="9"/>
      <c r="CY415" s="9"/>
      <c r="CZ415" s="9"/>
      <c r="DA415" s="9"/>
      <c r="DB415" s="9"/>
      <c r="DC415" s="9"/>
      <c r="DD415" s="9"/>
      <c r="DE415" s="9"/>
    </row>
    <row r="416" spans="6:109" x14ac:dyDescent="0.2"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  <c r="AD416" s="9"/>
      <c r="AE416" s="9"/>
      <c r="AF416" s="9"/>
      <c r="AG416" s="9"/>
      <c r="AH416" s="9"/>
      <c r="AI416" s="9"/>
      <c r="AJ416" s="9"/>
      <c r="AK416" s="9"/>
      <c r="AL416" s="9"/>
      <c r="AM416" s="9"/>
      <c r="AN416" s="9"/>
      <c r="AO416" s="9"/>
      <c r="AP416" s="9"/>
      <c r="AQ416" s="9"/>
      <c r="AR416" s="9"/>
      <c r="AS416" s="9"/>
      <c r="AT416" s="9"/>
      <c r="AU416" s="9"/>
      <c r="AV416" s="9"/>
      <c r="AW416" s="9"/>
      <c r="AX416" s="9"/>
      <c r="AY416" s="9"/>
      <c r="AZ416" s="9"/>
      <c r="BA416" s="9"/>
      <c r="BB416" s="9"/>
      <c r="BC416" s="9"/>
      <c r="BD416" s="9"/>
      <c r="BE416" s="9"/>
      <c r="BF416" s="9"/>
      <c r="BG416" s="9"/>
      <c r="BH416" s="9"/>
      <c r="BI416" s="9"/>
      <c r="BJ416" s="9"/>
      <c r="BK416" s="9"/>
      <c r="BL416" s="9"/>
      <c r="BM416" s="9"/>
      <c r="BN416" s="9"/>
      <c r="BO416" s="9"/>
      <c r="BP416" s="9"/>
      <c r="BQ416" s="9"/>
      <c r="BR416" s="9"/>
      <c r="BS416" s="9"/>
      <c r="BT416" s="9"/>
      <c r="BU416" s="9"/>
      <c r="BV416" s="9"/>
      <c r="BW416" s="9"/>
      <c r="BX416" s="9"/>
      <c r="BY416" s="9"/>
      <c r="BZ416" s="9"/>
      <c r="CA416" s="9"/>
      <c r="CB416" s="9"/>
      <c r="CC416" s="9"/>
      <c r="CD416" s="9"/>
      <c r="CE416" s="9"/>
      <c r="CF416" s="9"/>
      <c r="CG416" s="9"/>
      <c r="CH416" s="9"/>
      <c r="CI416" s="9"/>
      <c r="CJ416" s="9"/>
      <c r="CK416" s="9"/>
      <c r="CL416" s="9"/>
      <c r="CM416" s="9"/>
      <c r="CN416" s="9"/>
      <c r="CO416" s="9"/>
      <c r="CP416" s="9"/>
      <c r="CQ416" s="9"/>
      <c r="CR416" s="9"/>
      <c r="CS416" s="9"/>
      <c r="CT416" s="9"/>
      <c r="CU416" s="9"/>
      <c r="CV416" s="9"/>
      <c r="CW416" s="9"/>
      <c r="CX416" s="9"/>
      <c r="CY416" s="9"/>
      <c r="CZ416" s="9"/>
      <c r="DA416" s="9"/>
      <c r="DB416" s="9"/>
      <c r="DC416" s="9"/>
      <c r="DD416" s="9"/>
      <c r="DE416" s="9"/>
    </row>
    <row r="417" spans="6:109" x14ac:dyDescent="0.2"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  <c r="AE417" s="9"/>
      <c r="AF417" s="9"/>
      <c r="AG417" s="9"/>
      <c r="AH417" s="9"/>
      <c r="AI417" s="9"/>
      <c r="AJ417" s="9"/>
      <c r="AK417" s="9"/>
      <c r="AL417" s="9"/>
      <c r="AM417" s="9"/>
      <c r="AN417" s="9"/>
      <c r="AO417" s="9"/>
      <c r="AP417" s="9"/>
      <c r="AQ417" s="9"/>
      <c r="AR417" s="9"/>
      <c r="AS417" s="9"/>
      <c r="AT417" s="9"/>
      <c r="AU417" s="9"/>
      <c r="AV417" s="9"/>
      <c r="AW417" s="9"/>
      <c r="AX417" s="9"/>
      <c r="AY417" s="9"/>
      <c r="AZ417" s="9"/>
      <c r="BA417" s="9"/>
      <c r="BB417" s="9"/>
      <c r="BC417" s="9"/>
      <c r="BD417" s="9"/>
      <c r="BE417" s="9"/>
      <c r="BF417" s="9"/>
      <c r="BG417" s="9"/>
      <c r="BH417" s="9"/>
      <c r="BI417" s="9"/>
      <c r="BJ417" s="9"/>
      <c r="BK417" s="9"/>
      <c r="BL417" s="9"/>
      <c r="BM417" s="9"/>
      <c r="BN417" s="9"/>
      <c r="BO417" s="9"/>
      <c r="BP417" s="9"/>
      <c r="BQ417" s="9"/>
      <c r="BR417" s="9"/>
      <c r="BS417" s="9"/>
      <c r="BT417" s="9"/>
      <c r="BU417" s="9"/>
      <c r="BV417" s="9"/>
      <c r="BW417" s="9"/>
      <c r="BX417" s="9"/>
      <c r="BY417" s="9"/>
      <c r="BZ417" s="9"/>
      <c r="CA417" s="9"/>
      <c r="CB417" s="9"/>
      <c r="CC417" s="9"/>
      <c r="CD417" s="9"/>
      <c r="CE417" s="9"/>
      <c r="CF417" s="9"/>
      <c r="CG417" s="9"/>
      <c r="CH417" s="9"/>
      <c r="CI417" s="9"/>
      <c r="CJ417" s="9"/>
      <c r="CK417" s="9"/>
      <c r="CL417" s="9"/>
      <c r="CM417" s="9"/>
      <c r="CN417" s="9"/>
      <c r="CO417" s="9"/>
      <c r="CP417" s="9"/>
      <c r="CQ417" s="9"/>
      <c r="CR417" s="9"/>
      <c r="CS417" s="9"/>
      <c r="CT417" s="9"/>
      <c r="CU417" s="9"/>
      <c r="CV417" s="9"/>
      <c r="CW417" s="9"/>
      <c r="CX417" s="9"/>
      <c r="CY417" s="9"/>
      <c r="CZ417" s="9"/>
      <c r="DA417" s="9"/>
      <c r="DB417" s="9"/>
      <c r="DC417" s="9"/>
      <c r="DD417" s="9"/>
      <c r="DE417" s="9"/>
    </row>
    <row r="418" spans="6:109" x14ac:dyDescent="0.2"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  <c r="AE418" s="9"/>
      <c r="AF418" s="9"/>
      <c r="AG418" s="9"/>
      <c r="AH418" s="9"/>
      <c r="AI418" s="9"/>
      <c r="AJ418" s="9"/>
      <c r="AK418" s="9"/>
      <c r="AL418" s="9"/>
      <c r="AM418" s="9"/>
      <c r="AN418" s="9"/>
      <c r="AO418" s="9"/>
      <c r="AP418" s="9"/>
      <c r="AQ418" s="9"/>
      <c r="AR418" s="9"/>
      <c r="AS418" s="9"/>
      <c r="AT418" s="9"/>
      <c r="AU418" s="9"/>
      <c r="AV418" s="9"/>
      <c r="AW418" s="9"/>
      <c r="AX418" s="9"/>
      <c r="AY418" s="9"/>
      <c r="AZ418" s="9"/>
      <c r="BA418" s="9"/>
      <c r="BB418" s="9"/>
      <c r="BC418" s="9"/>
      <c r="BD418" s="9"/>
      <c r="BE418" s="9"/>
      <c r="BF418" s="9"/>
      <c r="BG418" s="9"/>
      <c r="BH418" s="9"/>
      <c r="BI418" s="9"/>
      <c r="BJ418" s="9"/>
      <c r="BK418" s="9"/>
      <c r="BL418" s="9"/>
      <c r="BM418" s="9"/>
      <c r="BN418" s="9"/>
      <c r="BO418" s="9"/>
      <c r="BP418" s="9"/>
      <c r="BQ418" s="9"/>
      <c r="BR418" s="9"/>
      <c r="BS418" s="9"/>
      <c r="BT418" s="9"/>
      <c r="BU418" s="9"/>
      <c r="BV418" s="9"/>
      <c r="BW418" s="9"/>
      <c r="BX418" s="9"/>
      <c r="BY418" s="9"/>
      <c r="BZ418" s="9"/>
      <c r="CA418" s="9"/>
      <c r="CB418" s="9"/>
      <c r="CC418" s="9"/>
      <c r="CD418" s="9"/>
      <c r="CE418" s="9"/>
      <c r="CF418" s="9"/>
      <c r="CG418" s="9"/>
      <c r="CH418" s="9"/>
      <c r="CI418" s="9"/>
      <c r="CJ418" s="9"/>
      <c r="CK418" s="9"/>
      <c r="CL418" s="9"/>
      <c r="CM418" s="9"/>
      <c r="CN418" s="9"/>
      <c r="CO418" s="9"/>
      <c r="CP418" s="9"/>
      <c r="CQ418" s="9"/>
      <c r="CR418" s="9"/>
      <c r="CS418" s="9"/>
      <c r="CT418" s="9"/>
      <c r="CU418" s="9"/>
      <c r="CV418" s="9"/>
      <c r="CW418" s="9"/>
      <c r="CX418" s="9"/>
      <c r="CY418" s="9"/>
      <c r="CZ418" s="9"/>
      <c r="DA418" s="9"/>
      <c r="DB418" s="9"/>
      <c r="DC418" s="9"/>
      <c r="DD418" s="9"/>
      <c r="DE418" s="9"/>
    </row>
    <row r="419" spans="6:109" x14ac:dyDescent="0.2"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  <c r="AE419" s="9"/>
      <c r="AF419" s="9"/>
      <c r="AG419" s="9"/>
      <c r="AH419" s="9"/>
      <c r="AI419" s="9"/>
      <c r="AJ419" s="9"/>
      <c r="AK419" s="9"/>
      <c r="AL419" s="9"/>
      <c r="AM419" s="9"/>
      <c r="AN419" s="9"/>
      <c r="AO419" s="9"/>
      <c r="AP419" s="9"/>
      <c r="AQ419" s="9"/>
      <c r="AR419" s="9"/>
      <c r="AS419" s="9"/>
      <c r="AT419" s="9"/>
      <c r="AU419" s="9"/>
      <c r="AV419" s="9"/>
      <c r="AW419" s="9"/>
      <c r="AX419" s="9"/>
      <c r="AY419" s="9"/>
      <c r="AZ419" s="9"/>
      <c r="BA419" s="9"/>
      <c r="BB419" s="9"/>
      <c r="BC419" s="9"/>
      <c r="BD419" s="9"/>
      <c r="BE419" s="9"/>
      <c r="BF419" s="9"/>
      <c r="BG419" s="9"/>
      <c r="BH419" s="9"/>
      <c r="BI419" s="9"/>
      <c r="BJ419" s="9"/>
      <c r="BK419" s="9"/>
      <c r="BL419" s="9"/>
      <c r="BM419" s="9"/>
      <c r="BN419" s="9"/>
      <c r="BO419" s="9"/>
      <c r="BP419" s="9"/>
      <c r="BQ419" s="9"/>
      <c r="BR419" s="9"/>
      <c r="BS419" s="9"/>
      <c r="BT419" s="9"/>
      <c r="BU419" s="9"/>
      <c r="BV419" s="9"/>
      <c r="BW419" s="9"/>
      <c r="BX419" s="9"/>
      <c r="BY419" s="9"/>
      <c r="BZ419" s="9"/>
      <c r="CA419" s="9"/>
      <c r="CB419" s="9"/>
      <c r="CC419" s="9"/>
      <c r="CD419" s="9"/>
      <c r="CE419" s="9"/>
      <c r="CF419" s="9"/>
      <c r="CG419" s="9"/>
      <c r="CH419" s="9"/>
      <c r="CI419" s="9"/>
      <c r="CJ419" s="9"/>
      <c r="CK419" s="9"/>
      <c r="CL419" s="9"/>
      <c r="CM419" s="9"/>
      <c r="CN419" s="9"/>
      <c r="CO419" s="9"/>
      <c r="CP419" s="9"/>
      <c r="CQ419" s="9"/>
      <c r="CR419" s="9"/>
      <c r="CS419" s="9"/>
      <c r="CT419" s="9"/>
      <c r="CU419" s="9"/>
      <c r="CV419" s="9"/>
      <c r="CW419" s="9"/>
      <c r="CX419" s="9"/>
      <c r="CY419" s="9"/>
      <c r="CZ419" s="9"/>
      <c r="DA419" s="9"/>
      <c r="DB419" s="9"/>
      <c r="DC419" s="9"/>
      <c r="DD419" s="9"/>
      <c r="DE419" s="9"/>
    </row>
  </sheetData>
  <autoFilter ref="A3:DF195" xr:uid="{59BB872F-7386-4979-948D-2A03ED2BE264}"/>
  <sortState xmlns:xlrd2="http://schemas.microsoft.com/office/spreadsheetml/2017/richdata2" ref="A4:DE195">
    <sortCondition ref="E4:E195"/>
  </sortState>
  <phoneticPr fontId="1" type="noConversion"/>
  <printOptions gridLines="1"/>
  <pageMargins left="0.19685039370078741" right="0.19685039370078741" top="0.78740157480314965" bottom="0.78740157480314965" header="0.31496062992125984" footer="0.31496062992125984"/>
  <pageSetup paperSize="8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ABC</vt:lpstr>
      <vt:lpstr>Arbeitsdatei ABC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Doebbecke, Silke</dc:creator>
  <cp:lastModifiedBy>Döbbecke, Silke</cp:lastModifiedBy>
  <cp:lastPrinted>2024-03-15T08:40:49Z</cp:lastPrinted>
  <dcterms:created xsi:type="dcterms:W3CDTF">2023-01-06T10:31:19Z</dcterms:created>
  <dcterms:modified xsi:type="dcterms:W3CDTF">2025-01-16T08:37:27Z</dcterms:modified>
</cp:coreProperties>
</file>