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Bildung\Formulare\Entschädigungsanträge\Entschädigungsanträge ab Januar 2022\"/>
    </mc:Choice>
  </mc:AlternateContent>
  <xr:revisionPtr revIDLastSave="0" documentId="13_ncr:1_{3ED78A98-CFD8-4CCB-935B-ACABC07E6A9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elle1" sheetId="1" r:id="rId1"/>
  </sheets>
  <definedNames>
    <definedName name="_xlnm.Print_Area" localSheetId="0">Tabelle1!$A$1:$H$59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43" i="1" s="1"/>
  <c r="B53" i="1" s="1"/>
  <c r="F64" i="1"/>
  <c r="G64" i="1"/>
  <c r="B64" i="1"/>
  <c r="C64" i="1"/>
  <c r="F65" i="1"/>
  <c r="G65" i="1"/>
  <c r="F63" i="1"/>
  <c r="G63" i="1"/>
  <c r="F62" i="1"/>
  <c r="G62" i="1"/>
  <c r="B63" i="1"/>
  <c r="C63" i="1"/>
  <c r="B62" i="1"/>
  <c r="C62" i="1"/>
  <c r="B65" i="1"/>
  <c r="C65" i="1"/>
  <c r="C68" i="1"/>
  <c r="D68" i="1"/>
  <c r="E68" i="1"/>
  <c r="B33" i="1"/>
  <c r="H33" i="1"/>
</calcChain>
</file>

<file path=xl/sharedStrings.xml><?xml version="1.0" encoding="utf-8"?>
<sst xmlns="http://schemas.openxmlformats.org/spreadsheetml/2006/main" count="51" uniqueCount="47">
  <si>
    <t>Name,  Vorname</t>
  </si>
  <si>
    <t>Straße</t>
  </si>
  <si>
    <t>PLZ  Wohnort</t>
  </si>
  <si>
    <t>Bankverbindung</t>
  </si>
  <si>
    <t xml:space="preserve">  Gesamtbetrag</t>
  </si>
  <si>
    <t>Ich bestätige die Richtigkeit der Angaben und versichere, daß mir für diese Leistungen von anderer</t>
  </si>
  <si>
    <t>Seite keine Entschädigung gewährt wird.</t>
  </si>
  <si>
    <t>Die Versteuerung nehme ich selbst vor.</t>
  </si>
  <si>
    <t>Unterschrift</t>
  </si>
  <si>
    <t>(Ergänzung durch Buchhaltung:)</t>
  </si>
  <si>
    <t>EUR:</t>
  </si>
  <si>
    <t>Sachlich richtig:</t>
  </si>
  <si>
    <t>Rechnerisch richtig:</t>
  </si>
  <si>
    <t>Angewiesen:</t>
  </si>
  <si>
    <t xml:space="preserve">EUR  </t>
  </si>
  <si>
    <t>Institut:</t>
  </si>
  <si>
    <t xml:space="preserve"> </t>
  </si>
  <si>
    <t>am</t>
  </si>
  <si>
    <t>bis</t>
  </si>
  <si>
    <t>von</t>
  </si>
  <si>
    <t>Zwischenprüfung</t>
  </si>
  <si>
    <t>Abschlussprüfung</t>
  </si>
  <si>
    <t>Fortbildungsprüfung</t>
  </si>
  <si>
    <t>Ausbildereignungsprüfung (AEVO)</t>
  </si>
  <si>
    <t>während des schriftlichen Teils der:</t>
  </si>
  <si>
    <t>Anwesenheit oder Tätigkeit:</t>
  </si>
  <si>
    <t>organisatorische Arbeiten zur:</t>
  </si>
  <si>
    <t>IBAN</t>
  </si>
  <si>
    <t>Ort</t>
  </si>
  <si>
    <t>Datum</t>
  </si>
  <si>
    <t xml:space="preserve">  Aufsichtsführung</t>
  </si>
  <si>
    <t xml:space="preserve">  Organisationsaufgaben</t>
  </si>
  <si>
    <t>Sachkonto: …………………………………………</t>
  </si>
  <si>
    <t>KST: ……………………………………………………………..</t>
  </si>
  <si>
    <t>KTR: ……………………………………………………………..</t>
  </si>
  <si>
    <t>An Buchhaltung / Kasse  mit der Bitte um Überweisung</t>
  </si>
  <si>
    <t>Ort/Beruf</t>
  </si>
  <si>
    <t>KM</t>
  </si>
  <si>
    <t>Sachbearbeiter/In</t>
  </si>
  <si>
    <t xml:space="preserve">Ich beantrage Entschädigung für:  </t>
  </si>
  <si>
    <r>
      <t xml:space="preserve">Antrag auf Entschädigung                                                         für Aufsichtführung / Organisationsaufgaben    </t>
    </r>
    <r>
      <rPr>
        <sz val="10"/>
        <rFont val="Arial"/>
        <family val="2"/>
      </rPr>
      <t/>
    </r>
  </si>
  <si>
    <t>Stunden à z.Zt. 7,00 Euro</t>
  </si>
  <si>
    <r>
      <t xml:space="preserve">Fahrtkosten </t>
    </r>
    <r>
      <rPr>
        <sz val="10"/>
        <rFont val="Calibri"/>
        <family val="2"/>
      </rPr>
      <t>(öff. Verkehrsmittel lt. Beleg)</t>
    </r>
  </si>
  <si>
    <r>
      <t xml:space="preserve">Aufwand und sonstige Kosten laut Beleg </t>
    </r>
    <r>
      <rPr>
        <sz val="10"/>
        <rFont val="Calibri"/>
        <family val="2"/>
      </rPr>
      <t xml:space="preserve">(z.B. </t>
    </r>
    <r>
      <rPr>
        <sz val="10"/>
        <rFont val="Calibri"/>
        <family val="2"/>
      </rPr>
      <t>Parkgebühren)</t>
    </r>
  </si>
  <si>
    <t>(gültig ab Januar 2024)</t>
  </si>
  <si>
    <t>Version vom 24.01.2024</t>
  </si>
  <si>
    <r>
      <t>Fahrtkosten</t>
    </r>
    <r>
      <rPr>
        <sz val="10"/>
        <rFont val="Calibri"/>
        <family val="2"/>
      </rPr>
      <t xml:space="preserve"> (PKW 0,30 Euro je km; &gt; 20 km 0,38 Euro)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</si>
</sst>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€-2]\ #,##0.00"/>
    <numFmt numFmtId="165" formatCode="#,##0.00\ &quot;€&quot;"/>
    <numFmt numFmtId="166" formatCode="h:mm;@"/>
    <numFmt numFmtId="167" formatCode="[h]:mm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sz val="9"/>
      <name val="Arial"/>
      <family val="2"/>
    </font>
    <font>
      <sz val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20"/>
      <name val="Calibri"/>
      <family val="2"/>
      <scheme val="minor"/>
    </font>
    <font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0" fontId="2" fillId="0" borderId="0" xfId="0" applyFont="1" applyFill="1"/>
    <xf numFmtId="0" fontId="4" fillId="0" borderId="0" xfId="0" applyFont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2" fillId="0" borderId="0" xfId="0" applyFont="1" applyBorder="1" applyProtection="1">
      <protection hidden="1"/>
    </xf>
    <xf numFmtId="0" fontId="3" fillId="2" borderId="0" xfId="0" applyFont="1" applyFill="1" applyBorder="1" applyAlignment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2" fillId="0" borderId="0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10" fillId="0" borderId="0" xfId="0" applyFont="1" applyProtection="1">
      <protection hidden="1"/>
    </xf>
    <xf numFmtId="0" fontId="10" fillId="2" borderId="0" xfId="0" applyFont="1" applyFill="1" applyProtection="1">
      <protection hidden="1"/>
    </xf>
    <xf numFmtId="0" fontId="10" fillId="3" borderId="1" xfId="0" applyFont="1" applyFill="1" applyBorder="1" applyAlignment="1" applyProtection="1">
      <alignment horizontal="left"/>
      <protection locked="0" hidden="1"/>
    </xf>
    <xf numFmtId="0" fontId="10" fillId="0" borderId="0" xfId="0" applyFont="1" applyBorder="1" applyProtection="1">
      <protection hidden="1"/>
    </xf>
    <xf numFmtId="0" fontId="10" fillId="2" borderId="0" xfId="0" applyFont="1" applyFill="1" applyBorder="1" applyProtection="1">
      <protection hidden="1"/>
    </xf>
    <xf numFmtId="0" fontId="11" fillId="3" borderId="2" xfId="0" applyFont="1" applyFill="1" applyBorder="1" applyAlignment="1" applyProtection="1">
      <alignment horizontal="center"/>
      <protection hidden="1"/>
    </xf>
    <xf numFmtId="0" fontId="10" fillId="0" borderId="3" xfId="0" applyFont="1" applyBorder="1" applyProtection="1">
      <protection hidden="1"/>
    </xf>
    <xf numFmtId="0" fontId="11" fillId="0" borderId="0" xfId="0" applyFont="1" applyProtection="1">
      <protection hidden="1"/>
    </xf>
    <xf numFmtId="0" fontId="10" fillId="2" borderId="0" xfId="0" applyFont="1" applyFill="1" applyBorder="1" applyAlignment="1" applyProtection="1">
      <protection hidden="1"/>
    </xf>
    <xf numFmtId="0" fontId="10" fillId="0" borderId="4" xfId="0" applyFont="1" applyBorder="1" applyProtection="1">
      <protection hidden="1"/>
    </xf>
    <xf numFmtId="0" fontId="10" fillId="0" borderId="0" xfId="0" applyFont="1" applyAlignment="1" applyProtection="1">
      <protection hidden="1"/>
    </xf>
    <xf numFmtId="0" fontId="10" fillId="0" borderId="0" xfId="0" applyFont="1" applyBorder="1" applyAlignment="1" applyProtection="1">
      <alignment horizontal="right"/>
      <protection hidden="1"/>
    </xf>
    <xf numFmtId="0" fontId="10" fillId="0" borderId="0" xfId="0" applyFont="1" applyFill="1" applyBorder="1" applyAlignment="1" applyProtection="1">
      <protection hidden="1"/>
    </xf>
    <xf numFmtId="0" fontId="10" fillId="0" borderId="0" xfId="0" applyFont="1" applyBorder="1" applyAlignment="1" applyProtection="1">
      <protection hidden="1"/>
    </xf>
    <xf numFmtId="0" fontId="10" fillId="0" borderId="0" xfId="0" applyFont="1" applyFill="1" applyBorder="1" applyProtection="1">
      <protection hidden="1"/>
    </xf>
    <xf numFmtId="164" fontId="10" fillId="0" borderId="0" xfId="0" applyNumberFormat="1" applyFont="1" applyFill="1" applyBorder="1" applyProtection="1">
      <protection hidden="1"/>
    </xf>
    <xf numFmtId="164" fontId="10" fillId="0" borderId="0" xfId="0" applyNumberFormat="1" applyFont="1" applyBorder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0" fontId="10" fillId="0" borderId="5" xfId="0" applyFont="1" applyBorder="1" applyProtection="1">
      <protection hidden="1"/>
    </xf>
    <xf numFmtId="0" fontId="11" fillId="0" borderId="0" xfId="0" applyFont="1" applyBorder="1" applyProtection="1">
      <protection hidden="1"/>
    </xf>
    <xf numFmtId="164" fontId="11" fillId="0" borderId="6" xfId="0" applyNumberFormat="1" applyFont="1" applyFill="1" applyBorder="1" applyProtection="1">
      <protection hidden="1"/>
    </xf>
    <xf numFmtId="0" fontId="10" fillId="2" borderId="5" xfId="0" applyFont="1" applyFill="1" applyBorder="1" applyProtection="1">
      <protection hidden="1"/>
    </xf>
    <xf numFmtId="0" fontId="11" fillId="2" borderId="5" xfId="0" applyFont="1" applyFill="1" applyBorder="1" applyProtection="1">
      <protection hidden="1"/>
    </xf>
    <xf numFmtId="14" fontId="11" fillId="0" borderId="0" xfId="0" applyNumberFormat="1" applyFont="1" applyFill="1" applyBorder="1" applyAlignme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0" fillId="0" borderId="0" xfId="0" applyFont="1" applyBorder="1"/>
    <xf numFmtId="0" fontId="10" fillId="0" borderId="0" xfId="0" applyFont="1"/>
    <xf numFmtId="166" fontId="10" fillId="0" borderId="0" xfId="0" applyNumberFormat="1" applyFont="1"/>
    <xf numFmtId="0" fontId="10" fillId="0" borderId="0" xfId="0" applyFont="1" applyFill="1"/>
    <xf numFmtId="166" fontId="10" fillId="0" borderId="0" xfId="0" applyNumberFormat="1" applyFont="1" applyFill="1"/>
    <xf numFmtId="0" fontId="12" fillId="0" borderId="0" xfId="0" applyFont="1"/>
    <xf numFmtId="166" fontId="12" fillId="0" borderId="0" xfId="0" applyNumberFormat="1" applyFont="1"/>
    <xf numFmtId="1" fontId="10" fillId="0" borderId="0" xfId="0" applyNumberFormat="1" applyFont="1"/>
    <xf numFmtId="0" fontId="10" fillId="0" borderId="5" xfId="0" applyFont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0" fontId="13" fillId="0" borderId="0" xfId="0" applyFont="1" applyAlignment="1" applyProtection="1">
      <protection hidden="1"/>
    </xf>
    <xf numFmtId="0" fontId="14" fillId="2" borderId="0" xfId="0" applyFont="1" applyFill="1" applyProtection="1">
      <protection hidden="1"/>
    </xf>
    <xf numFmtId="0" fontId="14" fillId="2" borderId="7" xfId="0" applyFont="1" applyFill="1" applyBorder="1" applyAlignment="1" applyProtection="1">
      <protection hidden="1"/>
    </xf>
    <xf numFmtId="0" fontId="14" fillId="2" borderId="0" xfId="0" applyFont="1" applyFill="1" applyBorder="1" applyAlignment="1" applyProtection="1">
      <alignment horizontal="left"/>
      <protection hidden="1"/>
    </xf>
    <xf numFmtId="0" fontId="7" fillId="0" borderId="0" xfId="0" applyFont="1" applyBorder="1" applyAlignment="1" applyProtection="1"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164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4" fontId="15" fillId="0" borderId="0" xfId="0" applyNumberFormat="1" applyFont="1" applyFill="1" applyBorder="1" applyAlignment="1" applyProtection="1">
      <alignment horizontal="center" vertical="center"/>
      <protection hidden="1"/>
    </xf>
    <xf numFmtId="1" fontId="10" fillId="0" borderId="8" xfId="0" applyNumberFormat="1" applyFont="1" applyFill="1" applyBorder="1" applyAlignment="1" applyProtection="1">
      <alignment horizontal="center" vertical="center"/>
      <protection locked="0"/>
    </xf>
    <xf numFmtId="165" fontId="10" fillId="0" borderId="0" xfId="0" applyNumberFormat="1" applyFont="1" applyFill="1" applyBorder="1" applyProtection="1">
      <protection hidden="1"/>
    </xf>
    <xf numFmtId="49" fontId="10" fillId="3" borderId="9" xfId="0" applyNumberFormat="1" applyFont="1" applyFill="1" applyBorder="1" applyAlignment="1" applyProtection="1">
      <alignment horizontal="left"/>
      <protection locked="0"/>
    </xf>
    <xf numFmtId="0" fontId="11" fillId="2" borderId="10" xfId="0" applyFont="1" applyFill="1" applyBorder="1" applyAlignment="1" applyProtection="1">
      <protection hidden="1"/>
    </xf>
    <xf numFmtId="0" fontId="11" fillId="2" borderId="0" xfId="0" applyFont="1" applyFill="1" applyBorder="1" applyAlignment="1" applyProtection="1">
      <protection hidden="1"/>
    </xf>
    <xf numFmtId="0" fontId="10" fillId="2" borderId="0" xfId="0" applyFont="1" applyFill="1" applyAlignment="1" applyProtection="1">
      <protection hidden="1"/>
    </xf>
    <xf numFmtId="166" fontId="2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16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167" fontId="10" fillId="4" borderId="0" xfId="0" applyNumberFormat="1" applyFont="1" applyFill="1" applyBorder="1" applyAlignment="1" applyProtection="1">
      <alignment vertical="center"/>
      <protection hidden="1"/>
    </xf>
    <xf numFmtId="165" fontId="10" fillId="4" borderId="0" xfId="0" applyNumberFormat="1" applyFont="1" applyFill="1" applyAlignment="1" applyProtection="1">
      <alignment vertical="center"/>
      <protection hidden="1"/>
    </xf>
    <xf numFmtId="165" fontId="10" fillId="4" borderId="0" xfId="0" applyNumberFormat="1" applyFont="1" applyFill="1" applyBorder="1" applyAlignment="1" applyProtection="1">
      <alignment vertical="center"/>
      <protection locked="0"/>
    </xf>
    <xf numFmtId="165" fontId="10" fillId="4" borderId="0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  <protection hidden="1"/>
    </xf>
    <xf numFmtId="0" fontId="10" fillId="0" borderId="12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164" fontId="11" fillId="4" borderId="0" xfId="0" applyNumberFormat="1" applyFont="1" applyFill="1" applyAlignment="1" applyProtection="1">
      <alignment horizontal="left"/>
      <protection hidden="1"/>
    </xf>
    <xf numFmtId="0" fontId="11" fillId="3" borderId="9" xfId="0" applyFont="1" applyFill="1" applyBorder="1" applyAlignment="1" applyProtection="1">
      <alignment horizontal="left"/>
      <protection locked="0"/>
    </xf>
    <xf numFmtId="0" fontId="11" fillId="3" borderId="1" xfId="0" applyFont="1" applyFill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hidden="1"/>
    </xf>
    <xf numFmtId="0" fontId="11" fillId="0" borderId="10" xfId="0" applyFont="1" applyBorder="1" applyAlignment="1" applyProtection="1">
      <alignment horizontal="left"/>
      <protection hidden="1"/>
    </xf>
    <xf numFmtId="0" fontId="11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right"/>
      <protection hidden="1"/>
    </xf>
    <xf numFmtId="0" fontId="10" fillId="3" borderId="9" xfId="0" applyFont="1" applyFill="1" applyBorder="1" applyAlignment="1" applyProtection="1">
      <alignment horizontal="left"/>
      <protection locked="0" hidden="1"/>
    </xf>
    <xf numFmtId="0" fontId="10" fillId="3" borderId="1" xfId="0" applyFont="1" applyFill="1" applyBorder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center"/>
      <protection hidden="1"/>
    </xf>
    <xf numFmtId="0" fontId="10" fillId="3" borderId="11" xfId="0" applyFont="1" applyFill="1" applyBorder="1" applyAlignment="1" applyProtection="1">
      <alignment horizontal="left"/>
      <protection locked="0" hidden="1"/>
    </xf>
    <xf numFmtId="0" fontId="11" fillId="3" borderId="11" xfId="0" applyFont="1" applyFill="1" applyBorder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right"/>
      <protection hidden="1"/>
    </xf>
    <xf numFmtId="14" fontId="10" fillId="0" borderId="12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hidden="1"/>
    </xf>
  </cellXfs>
  <cellStyles count="1">
    <cellStyle name="Standard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49"/>
      </font>
    </dxf>
    <dxf>
      <font>
        <condense val="0"/>
        <extend val="0"/>
        <color indexed="9"/>
      </font>
    </dxf>
    <dxf>
      <font>
        <condense val="0"/>
        <extend val="0"/>
        <color indexed="4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14</xdr:row>
          <xdr:rowOff>123825</xdr:rowOff>
        </xdr:from>
        <xdr:to>
          <xdr:col>3</xdr:col>
          <xdr:colOff>657225</xdr:colOff>
          <xdr:row>16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16</xdr:row>
          <xdr:rowOff>123825</xdr:rowOff>
        </xdr:from>
        <xdr:to>
          <xdr:col>3</xdr:col>
          <xdr:colOff>647700</xdr:colOff>
          <xdr:row>18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20</xdr:row>
          <xdr:rowOff>19050</xdr:rowOff>
        </xdr:from>
        <xdr:to>
          <xdr:col>0</xdr:col>
          <xdr:colOff>619125</xdr:colOff>
          <xdr:row>21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21</xdr:row>
          <xdr:rowOff>19050</xdr:rowOff>
        </xdr:from>
        <xdr:to>
          <xdr:col>0</xdr:col>
          <xdr:colOff>619125</xdr:colOff>
          <xdr:row>22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20</xdr:row>
          <xdr:rowOff>28575</xdr:rowOff>
        </xdr:from>
        <xdr:to>
          <xdr:col>4</xdr:col>
          <xdr:colOff>590550</xdr:colOff>
          <xdr:row>21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21</xdr:row>
          <xdr:rowOff>28575</xdr:rowOff>
        </xdr:from>
        <xdr:to>
          <xdr:col>4</xdr:col>
          <xdr:colOff>590550</xdr:colOff>
          <xdr:row>22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22</xdr:row>
          <xdr:rowOff>28575</xdr:rowOff>
        </xdr:from>
        <xdr:to>
          <xdr:col>4</xdr:col>
          <xdr:colOff>590550</xdr:colOff>
          <xdr:row>23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23</xdr:row>
          <xdr:rowOff>19050</xdr:rowOff>
        </xdr:from>
        <xdr:to>
          <xdr:col>4</xdr:col>
          <xdr:colOff>590550</xdr:colOff>
          <xdr:row>24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190500</xdr:colOff>
      <xdr:row>0</xdr:row>
      <xdr:rowOff>0</xdr:rowOff>
    </xdr:from>
    <xdr:to>
      <xdr:col>8</xdr:col>
      <xdr:colOff>0</xdr:colOff>
      <xdr:row>2</xdr:row>
      <xdr:rowOff>57150</xdr:rowOff>
    </xdr:to>
    <xdr:pic>
      <xdr:nvPicPr>
        <xdr:cNvPr id="1091" name="Grafik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2076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94"/>
  <sheetViews>
    <sheetView showGridLines="0" showZeros="0" tabSelected="1" showRuler="0" zoomScaleNormal="100" workbookViewId="0">
      <selection activeCell="A48" sqref="A48:B48"/>
    </sheetView>
  </sheetViews>
  <sheetFormatPr baseColWidth="10" defaultRowHeight="12.75" x14ac:dyDescent="0.2"/>
  <cols>
    <col min="1" max="1" width="9.85546875" customWidth="1"/>
    <col min="2" max="2" width="9.140625" customWidth="1"/>
    <col min="3" max="3" width="10.5703125" customWidth="1"/>
    <col min="4" max="4" width="15.7109375" customWidth="1"/>
    <col min="5" max="5" width="10.7109375" customWidth="1"/>
    <col min="6" max="6" width="8.28515625" customWidth="1"/>
    <col min="7" max="7" width="8.42578125" customWidth="1"/>
    <col min="8" max="8" width="17.28515625" customWidth="1"/>
  </cols>
  <sheetData>
    <row r="1" spans="1:8" ht="26.25" customHeight="1" x14ac:dyDescent="0.2">
      <c r="A1" s="7"/>
      <c r="B1" s="7"/>
      <c r="C1" s="7"/>
      <c r="D1" s="7"/>
      <c r="E1" s="7"/>
      <c r="F1" s="7"/>
      <c r="G1" s="7"/>
      <c r="H1" s="7"/>
    </row>
    <row r="2" spans="1:8" ht="8.25" customHeight="1" x14ac:dyDescent="0.2">
      <c r="A2" s="7"/>
      <c r="B2" s="7"/>
      <c r="C2" s="7"/>
      <c r="D2" s="7"/>
      <c r="E2" s="7"/>
      <c r="F2" s="7"/>
      <c r="G2" s="7"/>
      <c r="H2" s="7"/>
    </row>
    <row r="3" spans="1:8" ht="13.5" customHeight="1" x14ac:dyDescent="0.2">
      <c r="A3" s="7"/>
      <c r="B3" s="7"/>
      <c r="C3" s="7"/>
      <c r="D3" s="7"/>
      <c r="E3" s="7"/>
      <c r="F3" s="7"/>
      <c r="G3" s="94" t="s">
        <v>45</v>
      </c>
      <c r="H3" s="94"/>
    </row>
    <row r="4" spans="1:8" s="2" customFormat="1" ht="51.75" customHeight="1" x14ac:dyDescent="0.2">
      <c r="A4" s="87" t="s">
        <v>40</v>
      </c>
      <c r="B4" s="87"/>
      <c r="C4" s="87"/>
      <c r="D4" s="87"/>
      <c r="E4" s="87"/>
      <c r="F4" s="87"/>
      <c r="G4" s="87"/>
      <c r="H4" s="87"/>
    </row>
    <row r="5" spans="1:8" x14ac:dyDescent="0.2">
      <c r="A5" s="97" t="s">
        <v>44</v>
      </c>
      <c r="B5" s="97"/>
      <c r="C5" s="97"/>
      <c r="D5" s="97"/>
      <c r="E5" s="97"/>
      <c r="F5" s="97"/>
      <c r="G5" s="97"/>
      <c r="H5" s="97"/>
    </row>
    <row r="6" spans="1:8" ht="5.25" customHeight="1" x14ac:dyDescent="0.2">
      <c r="A6" s="8"/>
      <c r="B6" s="8"/>
      <c r="C6" s="9"/>
      <c r="D6" s="9"/>
      <c r="E6" s="9"/>
      <c r="F6" s="10"/>
      <c r="G6" s="9"/>
      <c r="H6" s="11"/>
    </row>
    <row r="7" spans="1:8" ht="15" x14ac:dyDescent="0.25">
      <c r="A7" s="20" t="s">
        <v>0</v>
      </c>
      <c r="B7" s="20"/>
      <c r="C7" s="95"/>
      <c r="D7" s="95"/>
      <c r="E7" s="96"/>
      <c r="F7" s="95"/>
      <c r="G7" s="95"/>
      <c r="H7" s="95"/>
    </row>
    <row r="8" spans="1:8" ht="11.25" customHeight="1" x14ac:dyDescent="0.25">
      <c r="A8" s="20"/>
      <c r="B8" s="20"/>
      <c r="C8" s="21"/>
      <c r="D8" s="21"/>
      <c r="E8" s="21"/>
      <c r="F8" s="21"/>
      <c r="G8" s="21"/>
      <c r="H8" s="21"/>
    </row>
    <row r="9" spans="1:8" ht="15" x14ac:dyDescent="0.25">
      <c r="A9" s="20" t="s">
        <v>1</v>
      </c>
      <c r="B9" s="20"/>
      <c r="C9" s="95"/>
      <c r="D9" s="95"/>
      <c r="E9" s="95"/>
      <c r="F9" s="95"/>
      <c r="G9" s="96"/>
      <c r="H9" s="70"/>
    </row>
    <row r="10" spans="1:8" ht="11.25" customHeight="1" x14ac:dyDescent="0.25">
      <c r="A10" s="20"/>
      <c r="B10" s="20"/>
      <c r="C10" s="21"/>
      <c r="D10" s="21"/>
      <c r="E10" s="21"/>
      <c r="F10" s="21"/>
      <c r="G10" s="21"/>
      <c r="H10" s="57" t="s">
        <v>38</v>
      </c>
    </row>
    <row r="11" spans="1:8" ht="15" x14ac:dyDescent="0.25">
      <c r="A11" s="20" t="s">
        <v>2</v>
      </c>
      <c r="B11" s="20"/>
      <c r="C11" s="22"/>
      <c r="D11" s="98"/>
      <c r="E11" s="95"/>
      <c r="F11" s="95"/>
      <c r="G11" s="95"/>
      <c r="H11" s="95"/>
    </row>
    <row r="12" spans="1:8" ht="11.25" customHeight="1" x14ac:dyDescent="0.25">
      <c r="A12" s="20"/>
      <c r="B12" s="20"/>
      <c r="C12" s="21"/>
      <c r="D12" s="21"/>
      <c r="E12" s="21"/>
      <c r="F12" s="21"/>
      <c r="G12" s="21"/>
      <c r="H12" s="21"/>
    </row>
    <row r="13" spans="1:8" ht="15" x14ac:dyDescent="0.25">
      <c r="A13" s="20" t="s">
        <v>3</v>
      </c>
      <c r="B13" s="20"/>
      <c r="C13" s="89"/>
      <c r="D13" s="89"/>
      <c r="E13" s="90"/>
      <c r="F13" s="99"/>
      <c r="G13" s="89"/>
      <c r="H13" s="89"/>
    </row>
    <row r="14" spans="1:8" ht="11.25" customHeight="1" x14ac:dyDescent="0.25">
      <c r="A14" s="20"/>
      <c r="B14" s="20"/>
      <c r="C14" s="58" t="s">
        <v>27</v>
      </c>
      <c r="D14" s="23"/>
      <c r="E14" s="24"/>
      <c r="F14" s="59" t="s">
        <v>15</v>
      </c>
      <c r="H14" s="20"/>
    </row>
    <row r="15" spans="1:8" ht="11.25" customHeight="1" x14ac:dyDescent="0.2">
      <c r="A15" s="8"/>
      <c r="B15" s="8"/>
      <c r="C15" s="13"/>
      <c r="D15" s="14"/>
      <c r="E15" s="15"/>
      <c r="F15" s="14"/>
      <c r="G15" s="15"/>
      <c r="H15" s="16"/>
    </row>
    <row r="16" spans="1:8" ht="15" x14ac:dyDescent="0.25">
      <c r="A16" s="20" t="s">
        <v>39</v>
      </c>
      <c r="B16" s="20"/>
      <c r="C16" s="20"/>
      <c r="D16" s="25" t="s">
        <v>16</v>
      </c>
      <c r="E16" s="92" t="s">
        <v>30</v>
      </c>
      <c r="F16" s="93"/>
      <c r="G16" s="20"/>
      <c r="H16" s="20"/>
    </row>
    <row r="17" spans="1:8" ht="11.25" customHeight="1" x14ac:dyDescent="0.25">
      <c r="A17" s="20"/>
      <c r="B17" s="20"/>
      <c r="C17" s="20"/>
      <c r="D17" s="26"/>
      <c r="E17" s="27"/>
      <c r="F17" s="27"/>
      <c r="G17" s="20"/>
      <c r="H17" s="20"/>
    </row>
    <row r="18" spans="1:8" ht="15" x14ac:dyDescent="0.25">
      <c r="A18" s="20"/>
      <c r="B18" s="20"/>
      <c r="C18" s="20"/>
      <c r="D18" s="25"/>
      <c r="E18" s="71" t="s">
        <v>31</v>
      </c>
      <c r="F18" s="72"/>
      <c r="G18" s="72"/>
      <c r="H18" s="28"/>
    </row>
    <row r="19" spans="1:8" ht="11.25" customHeight="1" x14ac:dyDescent="0.25">
      <c r="A19" s="20"/>
      <c r="B19" s="20"/>
      <c r="C19" s="20"/>
      <c r="D19" s="29"/>
      <c r="E19" s="20"/>
      <c r="F19" s="20"/>
      <c r="G19" s="20"/>
      <c r="H19" s="20"/>
    </row>
    <row r="20" spans="1:8" ht="15" x14ac:dyDescent="0.25">
      <c r="A20" s="27" t="s">
        <v>25</v>
      </c>
      <c r="B20" s="20"/>
      <c r="C20" s="20"/>
      <c r="D20" s="23"/>
      <c r="E20" s="27"/>
      <c r="F20" s="27"/>
      <c r="G20" s="20"/>
      <c r="H20" s="20"/>
    </row>
    <row r="21" spans="1:8" s="6" customFormat="1" ht="16.5" customHeight="1" x14ac:dyDescent="0.25">
      <c r="A21" s="20"/>
      <c r="B21" s="23" t="s">
        <v>24</v>
      </c>
      <c r="C21" s="23"/>
      <c r="D21" s="23"/>
      <c r="E21" s="20"/>
      <c r="F21" s="20" t="s">
        <v>20</v>
      </c>
      <c r="G21" s="23"/>
      <c r="H21" s="23"/>
    </row>
    <row r="22" spans="1:8" s="6" customFormat="1" ht="16.5" customHeight="1" x14ac:dyDescent="0.25">
      <c r="A22" s="20"/>
      <c r="B22" s="23" t="s">
        <v>26</v>
      </c>
      <c r="C22" s="23"/>
      <c r="D22" s="30"/>
      <c r="E22" s="20"/>
      <c r="F22" s="30" t="s">
        <v>21</v>
      </c>
      <c r="G22" s="30"/>
      <c r="H22" s="23"/>
    </row>
    <row r="23" spans="1:8" s="6" customFormat="1" ht="16.5" customHeight="1" x14ac:dyDescent="0.25">
      <c r="A23" s="23"/>
      <c r="B23" s="23"/>
      <c r="C23" s="31"/>
      <c r="D23" s="30"/>
      <c r="E23" s="20"/>
      <c r="F23" s="30" t="s">
        <v>22</v>
      </c>
      <c r="G23" s="30"/>
      <c r="H23" s="23"/>
    </row>
    <row r="24" spans="1:8" s="6" customFormat="1" ht="16.5" customHeight="1" x14ac:dyDescent="0.25">
      <c r="A24" s="20"/>
      <c r="B24" s="20"/>
      <c r="C24" s="20"/>
      <c r="D24" s="30"/>
      <c r="E24" s="20"/>
      <c r="F24" s="30" t="s">
        <v>23</v>
      </c>
      <c r="G24" s="30"/>
      <c r="H24" s="23"/>
    </row>
    <row r="25" spans="1:8" ht="11.25" customHeight="1" x14ac:dyDescent="0.25">
      <c r="A25" s="20"/>
      <c r="B25" s="20"/>
      <c r="C25" s="20"/>
      <c r="D25" s="32"/>
      <c r="E25" s="32"/>
      <c r="F25" s="32"/>
      <c r="G25" s="32"/>
      <c r="H25" s="32"/>
    </row>
    <row r="26" spans="1:8" s="65" customFormat="1" ht="18" x14ac:dyDescent="0.2">
      <c r="A26" s="62" t="s">
        <v>17</v>
      </c>
      <c r="B26" s="63" t="s">
        <v>19</v>
      </c>
      <c r="C26" s="63" t="s">
        <v>18</v>
      </c>
      <c r="D26" s="62" t="s">
        <v>36</v>
      </c>
      <c r="E26" s="62" t="s">
        <v>17</v>
      </c>
      <c r="F26" s="64" t="s">
        <v>19</v>
      </c>
      <c r="G26" s="63" t="s">
        <v>18</v>
      </c>
      <c r="H26" s="66" t="s">
        <v>36</v>
      </c>
    </row>
    <row r="27" spans="1:8" s="79" customFormat="1" ht="24.95" customHeight="1" x14ac:dyDescent="0.2">
      <c r="A27" s="76"/>
      <c r="B27" s="74"/>
      <c r="C27" s="74"/>
      <c r="D27" s="75"/>
      <c r="E27" s="76"/>
      <c r="F27" s="77"/>
      <c r="G27" s="74"/>
      <c r="H27" s="78"/>
    </row>
    <row r="28" spans="1:8" s="79" customFormat="1" ht="24.95" customHeight="1" x14ac:dyDescent="0.2">
      <c r="A28" s="76"/>
      <c r="B28" s="74"/>
      <c r="C28" s="74"/>
      <c r="D28" s="75"/>
      <c r="E28" s="76"/>
      <c r="F28" s="74"/>
      <c r="G28" s="74"/>
      <c r="H28" s="78"/>
    </row>
    <row r="29" spans="1:8" s="79" customFormat="1" ht="24.95" customHeight="1" x14ac:dyDescent="0.2">
      <c r="A29" s="76"/>
      <c r="B29" s="74"/>
      <c r="C29" s="74"/>
      <c r="D29" s="75"/>
      <c r="E29" s="76"/>
      <c r="F29" s="74"/>
      <c r="G29" s="74"/>
      <c r="H29" s="78"/>
    </row>
    <row r="30" spans="1:8" s="79" customFormat="1" ht="24.95" customHeight="1" x14ac:dyDescent="0.2">
      <c r="A30" s="76"/>
      <c r="B30" s="74"/>
      <c r="C30" s="74"/>
      <c r="D30" s="75"/>
      <c r="E30" s="76"/>
      <c r="F30" s="74"/>
      <c r="G30" s="74"/>
      <c r="H30" s="78"/>
    </row>
    <row r="31" spans="1:8" ht="5.0999999999999996" customHeight="1" x14ac:dyDescent="0.2">
      <c r="A31" s="8"/>
      <c r="B31" s="12"/>
      <c r="C31" s="12"/>
      <c r="D31" s="18"/>
      <c r="E31" s="18"/>
      <c r="F31" s="18"/>
      <c r="G31" s="18"/>
      <c r="H31" s="18"/>
    </row>
    <row r="32" spans="1:8" ht="8.25" customHeight="1" x14ac:dyDescent="0.2">
      <c r="A32" s="19"/>
      <c r="B32" s="19"/>
      <c r="C32" s="19"/>
      <c r="D32" s="19"/>
      <c r="E32" s="19"/>
      <c r="F32" s="19"/>
      <c r="G32" s="19"/>
      <c r="H32" s="17"/>
    </row>
    <row r="33" spans="1:8" ht="12.95" customHeight="1" x14ac:dyDescent="0.25">
      <c r="B33" s="80">
        <f>SUM(D68)</f>
        <v>0</v>
      </c>
      <c r="C33" s="20" t="s">
        <v>41</v>
      </c>
      <c r="D33" s="23"/>
      <c r="E33" s="20"/>
      <c r="F33" s="37"/>
      <c r="H33" s="81">
        <f>SUM(B33*24*7)</f>
        <v>0</v>
      </c>
    </row>
    <row r="34" spans="1:8" ht="8.1" customHeight="1" x14ac:dyDescent="0.25">
      <c r="A34" s="23"/>
      <c r="B34" s="102"/>
      <c r="C34" s="102"/>
      <c r="D34" s="34"/>
      <c r="E34" s="34"/>
      <c r="F34" s="35"/>
      <c r="G34" s="23"/>
      <c r="H34" s="36"/>
    </row>
    <row r="35" spans="1:8" ht="12.95" customHeight="1" x14ac:dyDescent="0.25">
      <c r="B35" s="60" t="s">
        <v>42</v>
      </c>
      <c r="D35" s="38"/>
      <c r="E35" s="38"/>
      <c r="F35" s="38"/>
      <c r="H35" s="82"/>
    </row>
    <row r="36" spans="1:8" ht="8.1" customHeight="1" x14ac:dyDescent="0.25">
      <c r="B36" s="60"/>
      <c r="D36" s="61"/>
      <c r="E36" s="61"/>
      <c r="F36" s="61"/>
      <c r="H36" s="69"/>
    </row>
    <row r="37" spans="1:8" ht="12.95" customHeight="1" thickBot="1" x14ac:dyDescent="0.3">
      <c r="B37" s="60" t="s">
        <v>46</v>
      </c>
      <c r="D37" s="61"/>
      <c r="E37" s="61"/>
      <c r="F37" s="68"/>
      <c r="H37" s="83">
        <f>IF(F37&gt;20,(F37*0.38)-1.6,SUM(F37)*0.3)</f>
        <v>0</v>
      </c>
    </row>
    <row r="38" spans="1:8" ht="7.5" customHeight="1" x14ac:dyDescent="0.25">
      <c r="A38" s="23"/>
      <c r="B38" s="32"/>
      <c r="C38" s="84"/>
      <c r="D38" s="34"/>
      <c r="E38" s="34"/>
      <c r="F38" s="67" t="s">
        <v>37</v>
      </c>
      <c r="G38" s="23"/>
      <c r="H38" s="36"/>
    </row>
    <row r="39" spans="1:8" ht="12.95" customHeight="1" x14ac:dyDescent="0.25">
      <c r="B39" s="33" t="s">
        <v>43</v>
      </c>
      <c r="D39" s="55"/>
      <c r="E39" s="55"/>
      <c r="F39" s="55"/>
      <c r="H39" s="82"/>
    </row>
    <row r="40" spans="1:8" ht="8.1" customHeight="1" x14ac:dyDescent="0.25">
      <c r="A40" s="23"/>
      <c r="B40" s="32"/>
      <c r="C40" s="32"/>
      <c r="D40" s="34"/>
      <c r="E40" s="34"/>
      <c r="F40" s="35"/>
      <c r="G40" s="23"/>
      <c r="H40" s="36"/>
    </row>
    <row r="41" spans="1:8" ht="8.1" customHeight="1" x14ac:dyDescent="0.25">
      <c r="A41" s="20"/>
      <c r="B41" s="20"/>
      <c r="C41" s="20"/>
      <c r="D41" s="20"/>
      <c r="E41" s="20"/>
      <c r="F41" s="20"/>
      <c r="G41" s="20"/>
      <c r="H41" s="20"/>
    </row>
    <row r="42" spans="1:8" ht="15" hidden="1" x14ac:dyDescent="0.25">
      <c r="A42" s="20"/>
      <c r="B42" s="20"/>
      <c r="C42" s="20"/>
      <c r="D42" s="23"/>
      <c r="E42" s="23"/>
      <c r="F42" s="20"/>
      <c r="G42" s="39"/>
      <c r="H42" s="39"/>
    </row>
    <row r="43" spans="1:8" ht="15.75" thickBot="1" x14ac:dyDescent="0.3">
      <c r="A43" s="20"/>
      <c r="B43" s="40" t="s">
        <v>9</v>
      </c>
      <c r="C43" s="20"/>
      <c r="D43" s="23"/>
      <c r="E43" s="24" t="s">
        <v>4</v>
      </c>
      <c r="F43" s="21"/>
      <c r="G43" s="21" t="s">
        <v>14</v>
      </c>
      <c r="H43" s="41">
        <f>SUM(H33+H35+H39+H37)</f>
        <v>0</v>
      </c>
    </row>
    <row r="44" spans="1:8" ht="5.0999999999999996" customHeight="1" thickTop="1" x14ac:dyDescent="0.25">
      <c r="A44" s="39"/>
      <c r="B44" s="39"/>
      <c r="C44" s="39"/>
      <c r="D44" s="39"/>
      <c r="E44" s="42"/>
      <c r="F44" s="42"/>
      <c r="G44" s="42"/>
      <c r="H44" s="43"/>
    </row>
    <row r="45" spans="1:8" ht="15" x14ac:dyDescent="0.25">
      <c r="A45" s="21" t="s">
        <v>5</v>
      </c>
      <c r="B45" s="21"/>
      <c r="C45" s="21"/>
      <c r="D45" s="21"/>
      <c r="E45" s="21"/>
      <c r="F45" s="21"/>
      <c r="G45" s="21"/>
      <c r="H45" s="21"/>
    </row>
    <row r="46" spans="1:8" ht="15" x14ac:dyDescent="0.25">
      <c r="A46" s="73" t="s">
        <v>6</v>
      </c>
      <c r="B46" s="73"/>
      <c r="C46" s="73"/>
      <c r="D46" s="73"/>
      <c r="E46" s="100" t="s">
        <v>7</v>
      </c>
      <c r="F46" s="100"/>
      <c r="G46" s="100"/>
      <c r="H46" s="100"/>
    </row>
    <row r="47" spans="1:8" ht="8.1" customHeight="1" x14ac:dyDescent="0.25">
      <c r="A47" s="20"/>
      <c r="B47" s="20"/>
      <c r="C47" s="20"/>
      <c r="D47" s="20"/>
      <c r="E47" s="20"/>
      <c r="F47" s="20"/>
      <c r="G47" s="20"/>
      <c r="H47" s="20"/>
    </row>
    <row r="48" spans="1:8" ht="13.5" customHeight="1" x14ac:dyDescent="0.25">
      <c r="A48" s="85"/>
      <c r="B48" s="85"/>
      <c r="C48" s="101"/>
      <c r="D48" s="101"/>
      <c r="E48" s="44"/>
      <c r="F48" s="85"/>
      <c r="G48" s="85"/>
      <c r="H48" s="85"/>
    </row>
    <row r="49" spans="1:8" ht="11.25" customHeight="1" x14ac:dyDescent="0.25">
      <c r="A49" s="86" t="s">
        <v>28</v>
      </c>
      <c r="B49" s="86"/>
      <c r="C49" s="86" t="s">
        <v>29</v>
      </c>
      <c r="D49" s="86"/>
      <c r="E49" s="23"/>
      <c r="F49" s="86" t="s">
        <v>8</v>
      </c>
      <c r="G49" s="86"/>
      <c r="H49" s="86"/>
    </row>
    <row r="50" spans="1:8" ht="9" customHeight="1" x14ac:dyDescent="0.25">
      <c r="A50" s="54"/>
      <c r="B50" s="54"/>
      <c r="C50" s="54"/>
      <c r="D50" s="54"/>
      <c r="E50" s="39"/>
      <c r="F50" s="54"/>
      <c r="G50" s="54"/>
      <c r="H50" s="54"/>
    </row>
    <row r="51" spans="1:8" ht="15" x14ac:dyDescent="0.25">
      <c r="A51" s="20" t="s">
        <v>35</v>
      </c>
      <c r="B51" s="20"/>
      <c r="C51" s="20"/>
      <c r="D51" s="20"/>
      <c r="E51" s="20"/>
      <c r="F51" s="20"/>
      <c r="G51" s="23"/>
      <c r="H51" s="23"/>
    </row>
    <row r="52" spans="1:8" ht="9" customHeight="1" x14ac:dyDescent="0.25">
      <c r="A52" s="20"/>
      <c r="B52" s="20"/>
      <c r="C52" s="20"/>
      <c r="D52" s="20"/>
      <c r="E52" s="20"/>
      <c r="F52" s="20"/>
      <c r="G52" s="23"/>
      <c r="H52" s="23"/>
    </row>
    <row r="53" spans="1:8" ht="15" x14ac:dyDescent="0.25">
      <c r="A53" s="27" t="s">
        <v>10</v>
      </c>
      <c r="B53" s="88">
        <f>SUM(H43)</f>
        <v>0</v>
      </c>
      <c r="C53" s="88"/>
      <c r="D53" s="20"/>
      <c r="E53" s="20"/>
      <c r="F53" s="20"/>
      <c r="G53" s="23"/>
      <c r="H53" s="23"/>
    </row>
    <row r="54" spans="1:8" ht="15.75" customHeight="1" x14ac:dyDescent="0.25">
      <c r="A54" s="20" t="s">
        <v>11</v>
      </c>
      <c r="B54" s="20"/>
      <c r="C54" s="23"/>
      <c r="D54" s="23"/>
      <c r="E54" s="20"/>
      <c r="F54" s="20"/>
      <c r="G54" s="23"/>
      <c r="H54" s="23"/>
    </row>
    <row r="55" spans="1:8" ht="15.75" customHeight="1" x14ac:dyDescent="0.25">
      <c r="A55" s="20" t="s">
        <v>12</v>
      </c>
      <c r="B55" s="20"/>
      <c r="C55" s="23"/>
      <c r="D55" s="23"/>
      <c r="E55" s="20"/>
      <c r="F55" s="20"/>
      <c r="G55" s="20"/>
      <c r="H55" s="20"/>
    </row>
    <row r="56" spans="1:8" ht="15.75" customHeight="1" x14ac:dyDescent="0.25">
      <c r="A56" s="20" t="s">
        <v>13</v>
      </c>
      <c r="B56" s="20"/>
      <c r="C56" s="23"/>
      <c r="D56" s="23"/>
      <c r="E56" s="20"/>
      <c r="F56" s="20"/>
      <c r="G56" s="23"/>
      <c r="H56" s="23"/>
    </row>
    <row r="57" spans="1:8" ht="15.75" customHeight="1" x14ac:dyDescent="0.25">
      <c r="A57" s="45" t="s">
        <v>32</v>
      </c>
      <c r="B57" s="56"/>
      <c r="C57" s="56"/>
      <c r="D57" s="91"/>
      <c r="E57" s="91"/>
      <c r="F57" s="20"/>
      <c r="G57" s="20"/>
      <c r="H57" s="20"/>
    </row>
    <row r="58" spans="1:8" ht="15.75" customHeight="1" x14ac:dyDescent="0.25">
      <c r="A58" s="33" t="s">
        <v>33</v>
      </c>
      <c r="B58" s="33"/>
      <c r="C58" s="33"/>
      <c r="D58" s="91"/>
      <c r="E58" s="91"/>
      <c r="F58" s="20"/>
      <c r="G58" s="20"/>
      <c r="H58" s="20"/>
    </row>
    <row r="59" spans="1:8" ht="15.75" customHeight="1" x14ac:dyDescent="0.25">
      <c r="A59" s="20" t="s">
        <v>34</v>
      </c>
      <c r="B59" s="20"/>
      <c r="C59" s="20"/>
      <c r="D59" s="91"/>
      <c r="E59" s="91"/>
      <c r="F59" s="20"/>
      <c r="G59" s="20"/>
      <c r="H59" s="20"/>
    </row>
    <row r="60" spans="1:8" s="1" customFormat="1" ht="15" hidden="1" x14ac:dyDescent="0.25">
      <c r="A60" s="46"/>
      <c r="B60" s="46"/>
      <c r="C60" s="46"/>
      <c r="D60" s="46"/>
      <c r="E60" s="46"/>
      <c r="F60" s="46"/>
      <c r="G60" s="46"/>
      <c r="H60" s="46"/>
    </row>
    <row r="61" spans="1:8" ht="15" hidden="1" x14ac:dyDescent="0.25">
      <c r="A61" s="47"/>
      <c r="B61" s="47"/>
      <c r="C61" s="47"/>
      <c r="D61" s="47"/>
      <c r="E61" s="47"/>
      <c r="F61" s="47"/>
      <c r="G61" s="47"/>
      <c r="H61" s="47"/>
    </row>
    <row r="62" spans="1:8" s="4" customFormat="1" ht="15" hidden="1" x14ac:dyDescent="0.25">
      <c r="A62" s="47"/>
      <c r="B62" s="48">
        <f>IF(B27="",0,IF(C27="",0,SUM(C27-B27)))</f>
        <v>0</v>
      </c>
      <c r="C62" s="48">
        <f>ROUNDUP(B62*48,0)/48</f>
        <v>0</v>
      </c>
      <c r="D62" s="48"/>
      <c r="E62" s="47"/>
      <c r="F62" s="48">
        <f>IF(F27="",0,IF(G27="",0,SUM(G27-F27)))</f>
        <v>0</v>
      </c>
      <c r="G62" s="48">
        <f>ROUNDUP(F62*48,0)/48</f>
        <v>0</v>
      </c>
      <c r="H62" s="47"/>
    </row>
    <row r="63" spans="1:8" s="5" customFormat="1" ht="15" hidden="1" x14ac:dyDescent="0.25">
      <c r="A63" s="49"/>
      <c r="B63" s="48">
        <f>IF(B28="",0,IF(C28="",0,SUM(C28-B28)))</f>
        <v>0</v>
      </c>
      <c r="C63" s="48">
        <f>ROUNDUP(B63*48,0)/48</f>
        <v>0</v>
      </c>
      <c r="D63" s="50"/>
      <c r="E63" s="50"/>
      <c r="F63" s="48">
        <f>IF(F28="",0,IF(G28="",0,SUM(G28-F28)))</f>
        <v>0</v>
      </c>
      <c r="G63" s="48">
        <f>ROUNDUP(F63*48,0)/48</f>
        <v>0</v>
      </c>
      <c r="H63" s="49"/>
    </row>
    <row r="64" spans="1:8" s="5" customFormat="1" ht="15" hidden="1" x14ac:dyDescent="0.25">
      <c r="A64" s="49"/>
      <c r="B64" s="48">
        <f>IF(B29="",0,IF(C29="",0,SUM(C29-B29)))</f>
        <v>0</v>
      </c>
      <c r="C64" s="48">
        <f>ROUNDUP(B64*48,0)/48</f>
        <v>0</v>
      </c>
      <c r="D64" s="50"/>
      <c r="E64" s="50"/>
      <c r="F64" s="48">
        <f>IF(F29="",0,IF(G29="",0,SUM(G29-F29)))</f>
        <v>0</v>
      </c>
      <c r="G64" s="48">
        <f>ROUNDUP(F64*48,0)/48</f>
        <v>0</v>
      </c>
      <c r="H64" s="49"/>
    </row>
    <row r="65" spans="1:8" s="4" customFormat="1" ht="15" hidden="1" x14ac:dyDescent="0.25">
      <c r="A65" s="47"/>
      <c r="B65" s="48">
        <f>IF(B30="",0,IF(C30="",0,SUM(C30-B30)))</f>
        <v>0</v>
      </c>
      <c r="C65" s="48">
        <f>ROUNDUP(B65*48,0)/48</f>
        <v>0</v>
      </c>
      <c r="D65" s="48"/>
      <c r="E65" s="48"/>
      <c r="F65" s="48">
        <f>IF(F30="",0,IF(G30="",0,SUM(G30-F30)))</f>
        <v>0</v>
      </c>
      <c r="G65" s="48">
        <f>ROUNDUP(F65*48,0)/48</f>
        <v>0</v>
      </c>
      <c r="H65" s="47"/>
    </row>
    <row r="66" spans="1:8" s="3" customFormat="1" ht="18" hidden="1" x14ac:dyDescent="0.25">
      <c r="A66" s="51"/>
      <c r="B66" s="51"/>
      <c r="C66" s="51"/>
      <c r="D66" s="51"/>
      <c r="E66" s="52"/>
      <c r="F66" s="51"/>
      <c r="G66" s="51"/>
      <c r="H66" s="51"/>
    </row>
    <row r="67" spans="1:8" ht="15" hidden="1" x14ac:dyDescent="0.25">
      <c r="A67" s="47"/>
      <c r="B67" s="47"/>
      <c r="C67" s="47"/>
      <c r="D67" s="47"/>
      <c r="E67" s="47"/>
      <c r="F67" s="47"/>
      <c r="G67" s="47"/>
      <c r="H67" s="47"/>
    </row>
    <row r="68" spans="1:8" ht="15" hidden="1" x14ac:dyDescent="0.25">
      <c r="A68" s="47"/>
      <c r="B68" s="47"/>
      <c r="C68" s="53">
        <f>SUM(C62,G62,C63,G63,C64,G64,C65,G65)</f>
        <v>0</v>
      </c>
      <c r="D68" s="48">
        <f>SUM(C62,C63,C64,C65,G62,G63,G64,G65)</f>
        <v>0</v>
      </c>
      <c r="E68" s="48">
        <f>ROUNDUP(D68*48,0)/48</f>
        <v>0</v>
      </c>
      <c r="F68" s="47"/>
      <c r="G68" s="47"/>
      <c r="H68" s="47"/>
    </row>
    <row r="69" spans="1:8" ht="15" hidden="1" x14ac:dyDescent="0.25">
      <c r="A69" s="47"/>
      <c r="B69" s="47"/>
      <c r="C69" s="47"/>
      <c r="D69" s="47"/>
      <c r="E69" s="47"/>
      <c r="F69" s="47"/>
      <c r="G69" s="47"/>
      <c r="H69" s="47"/>
    </row>
    <row r="70" spans="1:8" ht="15" hidden="1" x14ac:dyDescent="0.25">
      <c r="A70" s="47"/>
      <c r="B70" s="47"/>
      <c r="C70" s="47"/>
      <c r="D70" s="47"/>
      <c r="E70" s="47"/>
      <c r="F70" s="47"/>
      <c r="G70" s="47"/>
      <c r="H70" s="47"/>
    </row>
    <row r="71" spans="1:8" ht="15" hidden="1" x14ac:dyDescent="0.25">
      <c r="A71" s="47"/>
      <c r="B71" s="47"/>
      <c r="C71" s="47"/>
      <c r="D71" s="47"/>
      <c r="E71" s="47"/>
      <c r="F71" s="47"/>
      <c r="G71" s="47"/>
      <c r="H71" s="47"/>
    </row>
    <row r="72" spans="1:8" ht="15" hidden="1" x14ac:dyDescent="0.25">
      <c r="A72" s="47"/>
      <c r="B72" s="47"/>
      <c r="C72" s="47"/>
      <c r="D72" s="47"/>
      <c r="E72" s="47"/>
      <c r="F72" s="47"/>
      <c r="G72" s="47"/>
      <c r="H72" s="47"/>
    </row>
    <row r="73" spans="1:8" ht="15" hidden="1" x14ac:dyDescent="0.25">
      <c r="A73" s="47"/>
      <c r="B73" s="47"/>
      <c r="C73" s="47"/>
      <c r="D73" s="47"/>
      <c r="E73" s="47"/>
      <c r="F73" s="47"/>
      <c r="G73" s="47"/>
      <c r="H73" s="47"/>
    </row>
    <row r="74" spans="1:8" ht="15" hidden="1" x14ac:dyDescent="0.25">
      <c r="A74" s="47"/>
      <c r="B74" s="47"/>
      <c r="C74" s="47"/>
      <c r="D74" s="47"/>
      <c r="E74" s="47"/>
      <c r="F74" s="47"/>
      <c r="G74" s="47"/>
      <c r="H74" s="47"/>
    </row>
    <row r="75" spans="1:8" ht="15" x14ac:dyDescent="0.25">
      <c r="A75" s="47"/>
      <c r="B75" s="47"/>
      <c r="C75" s="47"/>
      <c r="D75" s="47"/>
      <c r="E75" s="47"/>
      <c r="F75" s="47"/>
      <c r="G75" s="47"/>
      <c r="H75" s="47"/>
    </row>
    <row r="76" spans="1:8" ht="15" x14ac:dyDescent="0.25">
      <c r="A76" s="47"/>
      <c r="B76" s="47"/>
      <c r="C76" s="47"/>
      <c r="D76" s="47"/>
      <c r="E76" s="47"/>
      <c r="F76" s="47"/>
      <c r="G76" s="47"/>
      <c r="H76" s="47"/>
    </row>
    <row r="77" spans="1:8" ht="15" x14ac:dyDescent="0.25">
      <c r="A77" s="47"/>
      <c r="B77" s="47"/>
      <c r="C77" s="47"/>
      <c r="D77" s="47"/>
      <c r="E77" s="47"/>
      <c r="F77" s="47"/>
      <c r="G77" s="47"/>
      <c r="H77" s="47"/>
    </row>
    <row r="78" spans="1:8" ht="15" x14ac:dyDescent="0.25">
      <c r="A78" s="47"/>
      <c r="B78" s="47"/>
      <c r="C78" s="47"/>
      <c r="D78" s="47"/>
      <c r="E78" s="47"/>
      <c r="F78" s="47"/>
      <c r="G78" s="47"/>
      <c r="H78" s="47"/>
    </row>
    <row r="79" spans="1:8" ht="15" x14ac:dyDescent="0.25">
      <c r="A79" s="47"/>
      <c r="B79" s="47"/>
      <c r="C79" s="47"/>
      <c r="D79" s="47"/>
      <c r="E79" s="47"/>
      <c r="F79" s="47"/>
      <c r="G79" s="47"/>
      <c r="H79" s="47"/>
    </row>
    <row r="80" spans="1:8" ht="15" x14ac:dyDescent="0.25">
      <c r="A80" s="47"/>
      <c r="B80" s="47"/>
      <c r="C80" s="47"/>
      <c r="D80" s="47"/>
      <c r="E80" s="47"/>
      <c r="F80" s="47"/>
      <c r="G80" s="47"/>
      <c r="H80" s="47"/>
    </row>
    <row r="81" spans="1:8" ht="15" x14ac:dyDescent="0.25">
      <c r="A81" s="47"/>
      <c r="B81" s="47"/>
      <c r="C81" s="47"/>
      <c r="D81" s="47"/>
      <c r="E81" s="47"/>
      <c r="F81" s="47"/>
      <c r="G81" s="47"/>
      <c r="H81" s="47"/>
    </row>
    <row r="82" spans="1:8" ht="15" x14ac:dyDescent="0.25">
      <c r="A82" s="47"/>
      <c r="B82" s="47"/>
      <c r="C82" s="47"/>
      <c r="D82" s="47"/>
      <c r="E82" s="47"/>
      <c r="F82" s="47"/>
      <c r="G82" s="47"/>
      <c r="H82" s="47"/>
    </row>
    <row r="83" spans="1:8" ht="15" x14ac:dyDescent="0.25">
      <c r="A83" s="47"/>
      <c r="B83" s="47"/>
      <c r="C83" s="47"/>
      <c r="D83" s="47"/>
      <c r="E83" s="47"/>
      <c r="F83" s="47"/>
      <c r="G83" s="47"/>
      <c r="H83" s="47"/>
    </row>
    <row r="84" spans="1:8" ht="15" x14ac:dyDescent="0.25">
      <c r="A84" s="47"/>
      <c r="B84" s="47"/>
      <c r="C84" s="47"/>
      <c r="D84" s="47"/>
      <c r="E84" s="47"/>
      <c r="F84" s="47"/>
      <c r="G84" s="47"/>
      <c r="H84" s="47"/>
    </row>
    <row r="85" spans="1:8" ht="15" x14ac:dyDescent="0.25">
      <c r="A85" s="47"/>
      <c r="B85" s="47"/>
      <c r="C85" s="47"/>
      <c r="D85" s="47"/>
      <c r="E85" s="47"/>
      <c r="F85" s="47"/>
      <c r="G85" s="47"/>
      <c r="H85" s="47"/>
    </row>
    <row r="86" spans="1:8" ht="15" x14ac:dyDescent="0.25">
      <c r="A86" s="47"/>
      <c r="B86" s="47"/>
      <c r="C86" s="47"/>
      <c r="D86" s="47"/>
      <c r="E86" s="47"/>
      <c r="F86" s="47"/>
      <c r="G86" s="47"/>
      <c r="H86" s="47"/>
    </row>
    <row r="87" spans="1:8" ht="15" x14ac:dyDescent="0.25">
      <c r="A87" s="47"/>
      <c r="B87" s="47"/>
      <c r="C87" s="47"/>
      <c r="D87" s="47"/>
      <c r="E87" s="47"/>
      <c r="F87" s="47"/>
      <c r="G87" s="47"/>
      <c r="H87" s="47"/>
    </row>
    <row r="88" spans="1:8" ht="15" x14ac:dyDescent="0.25">
      <c r="A88" s="47"/>
      <c r="B88" s="47"/>
      <c r="C88" s="47"/>
      <c r="D88" s="47"/>
      <c r="E88" s="47"/>
      <c r="F88" s="47"/>
      <c r="G88" s="47"/>
      <c r="H88" s="47"/>
    </row>
    <row r="89" spans="1:8" ht="15" x14ac:dyDescent="0.25">
      <c r="A89" s="47"/>
      <c r="B89" s="47"/>
      <c r="C89" s="47"/>
      <c r="D89" s="47"/>
      <c r="E89" s="47"/>
      <c r="F89" s="47"/>
      <c r="G89" s="47"/>
      <c r="H89" s="47"/>
    </row>
    <row r="90" spans="1:8" ht="15" x14ac:dyDescent="0.25">
      <c r="A90" s="47"/>
      <c r="B90" s="47"/>
      <c r="C90" s="47"/>
      <c r="D90" s="47"/>
      <c r="E90" s="47"/>
      <c r="F90" s="47"/>
      <c r="G90" s="47"/>
      <c r="H90" s="47"/>
    </row>
    <row r="91" spans="1:8" ht="15" x14ac:dyDescent="0.25">
      <c r="A91" s="47"/>
      <c r="B91" s="47"/>
      <c r="C91" s="47"/>
      <c r="D91" s="47"/>
      <c r="E91" s="47"/>
      <c r="F91" s="47"/>
      <c r="G91" s="47"/>
      <c r="H91" s="47"/>
    </row>
    <row r="92" spans="1:8" ht="15" x14ac:dyDescent="0.25">
      <c r="A92" s="47"/>
      <c r="B92" s="47"/>
      <c r="C92" s="47"/>
      <c r="D92" s="47"/>
      <c r="E92" s="47"/>
      <c r="F92" s="47"/>
      <c r="G92" s="47"/>
      <c r="H92" s="47"/>
    </row>
    <row r="93" spans="1:8" ht="15" x14ac:dyDescent="0.25">
      <c r="A93" s="47"/>
      <c r="B93" s="47"/>
      <c r="C93" s="47"/>
      <c r="D93" s="47"/>
      <c r="E93" s="47"/>
      <c r="F93" s="47"/>
      <c r="G93" s="47"/>
      <c r="H93" s="47"/>
    </row>
    <row r="94" spans="1:8" ht="15" x14ac:dyDescent="0.25">
      <c r="A94" s="47"/>
      <c r="B94" s="47"/>
      <c r="C94" s="47"/>
      <c r="D94" s="47"/>
      <c r="E94" s="47"/>
      <c r="F94" s="47"/>
      <c r="G94" s="47"/>
      <c r="H94" s="47"/>
    </row>
  </sheetData>
  <sheetProtection sheet="1" objects="1" scenarios="1" selectLockedCells="1"/>
  <mergeCells count="22">
    <mergeCell ref="D58:E58"/>
    <mergeCell ref="F48:H48"/>
    <mergeCell ref="E16:F16"/>
    <mergeCell ref="D59:E59"/>
    <mergeCell ref="G3:H3"/>
    <mergeCell ref="C7:E7"/>
    <mergeCell ref="F7:H7"/>
    <mergeCell ref="D57:E57"/>
    <mergeCell ref="A5:H5"/>
    <mergeCell ref="D11:H11"/>
    <mergeCell ref="F13:H13"/>
    <mergeCell ref="E46:H46"/>
    <mergeCell ref="A49:B49"/>
    <mergeCell ref="C48:D48"/>
    <mergeCell ref="C9:G9"/>
    <mergeCell ref="B34:C34"/>
    <mergeCell ref="A48:B48"/>
    <mergeCell ref="C49:D49"/>
    <mergeCell ref="F49:H49"/>
    <mergeCell ref="A4:H4"/>
    <mergeCell ref="B53:C53"/>
    <mergeCell ref="C13:E13"/>
  </mergeCells>
  <phoneticPr fontId="0" type="noConversion"/>
  <conditionalFormatting sqref="B53:C53">
    <cfRule type="cellIs" dxfId="3" priority="2" stopIfTrue="1" operator="equal">
      <formula>0</formula>
    </cfRule>
  </conditionalFormatting>
  <conditionalFormatting sqref="H32 H38 H34 H41:H43">
    <cfRule type="cellIs" dxfId="2" priority="3" stopIfTrue="1" operator="equal">
      <formula>0</formula>
    </cfRule>
  </conditionalFormatting>
  <conditionalFormatting sqref="F26:F27">
    <cfRule type="cellIs" dxfId="1" priority="5" stopIfTrue="1" operator="equal">
      <formula>0</formula>
    </cfRule>
  </conditionalFormatting>
  <conditionalFormatting sqref="H40">
    <cfRule type="cellIs" dxfId="0" priority="1" stopIfTrue="1" operator="equal">
      <formula>0</formula>
    </cfRule>
  </conditionalFormatting>
  <pageMargins left="0.68" right="0.39370078740157483" top="0.28000000000000003" bottom="0.19685039370078741" header="0.17" footer="0.23622047244094491"/>
  <pageSetup paperSize="9" orientation="portrait" horizontalDpi="4294967293" vertic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Check Box 19">
              <controlPr defaultSize="0" autoFill="0" autoLine="0" autoPict="0">
                <anchor moveWithCells="1">
                  <from>
                    <xdr:col>3</xdr:col>
                    <xdr:colOff>419100</xdr:colOff>
                    <xdr:row>14</xdr:row>
                    <xdr:rowOff>123825</xdr:rowOff>
                  </from>
                  <to>
                    <xdr:col>3</xdr:col>
                    <xdr:colOff>657225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3</xdr:col>
                    <xdr:colOff>409575</xdr:colOff>
                    <xdr:row>16</xdr:row>
                    <xdr:rowOff>123825</xdr:rowOff>
                  </from>
                  <to>
                    <xdr:col>3</xdr:col>
                    <xdr:colOff>647700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314325</xdr:colOff>
                    <xdr:row>20</xdr:row>
                    <xdr:rowOff>19050</xdr:rowOff>
                  </from>
                  <to>
                    <xdr:col>0</xdr:col>
                    <xdr:colOff>619125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0</xdr:col>
                    <xdr:colOff>314325</xdr:colOff>
                    <xdr:row>21</xdr:row>
                    <xdr:rowOff>19050</xdr:rowOff>
                  </from>
                  <to>
                    <xdr:col>0</xdr:col>
                    <xdr:colOff>619125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4</xdr:col>
                    <xdr:colOff>285750</xdr:colOff>
                    <xdr:row>20</xdr:row>
                    <xdr:rowOff>28575</xdr:rowOff>
                  </from>
                  <to>
                    <xdr:col>4</xdr:col>
                    <xdr:colOff>590550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4</xdr:col>
                    <xdr:colOff>285750</xdr:colOff>
                    <xdr:row>21</xdr:row>
                    <xdr:rowOff>28575</xdr:rowOff>
                  </from>
                  <to>
                    <xdr:col>4</xdr:col>
                    <xdr:colOff>590550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4</xdr:col>
                    <xdr:colOff>285750</xdr:colOff>
                    <xdr:row>22</xdr:row>
                    <xdr:rowOff>28575</xdr:rowOff>
                  </from>
                  <to>
                    <xdr:col>4</xdr:col>
                    <xdr:colOff>590550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4</xdr:col>
                    <xdr:colOff>285750</xdr:colOff>
                    <xdr:row>23</xdr:row>
                    <xdr:rowOff>19050</xdr:rowOff>
                  </from>
                  <to>
                    <xdr:col>4</xdr:col>
                    <xdr:colOff>590550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Handelskammer Bremen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Kasten</dc:creator>
  <cp:lastModifiedBy>Kasten, Martin</cp:lastModifiedBy>
  <cp:lastPrinted>2016-08-15T07:25:58Z</cp:lastPrinted>
  <dcterms:created xsi:type="dcterms:W3CDTF">2000-01-20T13:41:15Z</dcterms:created>
  <dcterms:modified xsi:type="dcterms:W3CDTF">2024-02-22T16:09:50Z</dcterms:modified>
</cp:coreProperties>
</file>