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BB\Starthilfe\Businessplan +Canvas\"/>
    </mc:Choice>
  </mc:AlternateContent>
  <xr:revisionPtr revIDLastSave="0" documentId="13_ncr:1_{720886FD-CB8C-4FA6-B6A0-F9A5AE5B5D37}" xr6:coauthVersionLast="47" xr6:coauthVersionMax="47" xr10:uidLastSave="{00000000-0000-0000-0000-000000000000}"/>
  <bookViews>
    <workbookView xWindow="-120" yWindow="-120" windowWidth="23940" windowHeight="15390" xr2:uid="{00000000-000D-0000-FFFF-FFFF00000000}"/>
  </bookViews>
  <sheets>
    <sheet name="3 JahresÜbersicht" sheetId="4" r:id="rId1"/>
    <sheet name=" Kapitalbedarf und Finanzierung" sheetId="7" r:id="rId2"/>
  </sheets>
  <definedNames>
    <definedName name="_xlnm.Print_Area" localSheetId="1">' Kapitalbedarf und Finanzierung'!$A$1:$B$49</definedName>
    <definedName name="_xlnm.Print_Area" localSheetId="0">'3 JahresÜbersicht'!$A$1:$X$34</definedName>
    <definedName name="_xlnm.Print_Titles" localSheetId="0">'3 JahresÜbersicht'!$A:$A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4" l="1"/>
  <c r="R20" i="4"/>
  <c r="R22" i="4"/>
  <c r="T1" i="4"/>
  <c r="T2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S1" i="4"/>
  <c r="S2" i="4"/>
  <c r="S4" i="4"/>
  <c r="S5" i="4"/>
  <c r="S6" i="4"/>
  <c r="S8" i="4"/>
  <c r="S9" i="4"/>
  <c r="S11" i="4"/>
  <c r="S12" i="4"/>
  <c r="S13" i="4"/>
  <c r="S14" i="4"/>
  <c r="S15" i="4"/>
  <c r="S16" i="4"/>
  <c r="S17" i="4"/>
  <c r="S18" i="4"/>
  <c r="S19" i="4"/>
  <c r="S20" i="4"/>
  <c r="S21" i="4"/>
  <c r="S24" i="4"/>
  <c r="S25" i="4"/>
  <c r="S29" i="4"/>
  <c r="S30" i="4"/>
  <c r="S31" i="4"/>
  <c r="S32" i="4"/>
  <c r="R1" i="4"/>
  <c r="R2" i="4"/>
  <c r="R4" i="4"/>
  <c r="R5" i="4"/>
  <c r="R6" i="4"/>
  <c r="R8" i="4"/>
  <c r="R9" i="4"/>
  <c r="R11" i="4"/>
  <c r="R12" i="4"/>
  <c r="R13" i="4"/>
  <c r="R14" i="4"/>
  <c r="R15" i="4"/>
  <c r="R16" i="4"/>
  <c r="R17" i="4"/>
  <c r="R18" i="4"/>
  <c r="R19" i="4"/>
  <c r="R21" i="4"/>
  <c r="R23" i="4"/>
  <c r="R25" i="4"/>
  <c r="R26" i="4"/>
  <c r="R27" i="4"/>
  <c r="R29" i="4"/>
  <c r="R30" i="4"/>
  <c r="R31" i="4"/>
  <c r="R32" i="4"/>
  <c r="B31" i="4"/>
  <c r="B33" i="4" s="1"/>
  <c r="B34" i="4" s="1"/>
  <c r="B52" i="7"/>
  <c r="Q32" i="4"/>
  <c r="Q31" i="4"/>
  <c r="Q29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9" i="4"/>
  <c r="Q8" i="4"/>
  <c r="Q6" i="4"/>
  <c r="Q5" i="4"/>
  <c r="Q4" i="4"/>
  <c r="Q3" i="4"/>
  <c r="Q2" i="4"/>
  <c r="L32" i="4"/>
  <c r="L31" i="4"/>
  <c r="L29" i="4"/>
  <c r="L25" i="4"/>
  <c r="L24" i="4"/>
  <c r="L23" i="4"/>
  <c r="S23" i="4" s="1"/>
  <c r="L22" i="4"/>
  <c r="S22" i="4" s="1"/>
  <c r="L21" i="4"/>
  <c r="L20" i="4"/>
  <c r="L19" i="4"/>
  <c r="L18" i="4"/>
  <c r="L17" i="4"/>
  <c r="L16" i="4"/>
  <c r="L15" i="4"/>
  <c r="L14" i="4"/>
  <c r="L13" i="4"/>
  <c r="L12" i="4"/>
  <c r="L11" i="4"/>
  <c r="L9" i="4"/>
  <c r="L8" i="4"/>
  <c r="L6" i="4"/>
  <c r="L5" i="4"/>
  <c r="L4" i="4"/>
  <c r="L3" i="4"/>
  <c r="S3" i="4" s="1"/>
  <c r="L2" i="4"/>
  <c r="G32" i="4"/>
  <c r="G31" i="4"/>
  <c r="G29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9" i="4"/>
  <c r="G8" i="4"/>
  <c r="G6" i="4"/>
  <c r="G5" i="4"/>
  <c r="G4" i="4"/>
  <c r="G3" i="4"/>
  <c r="R3" i="4" s="1"/>
  <c r="G2" i="4"/>
  <c r="D7" i="4"/>
  <c r="E7" i="4"/>
  <c r="F7" i="4"/>
  <c r="H7" i="4"/>
  <c r="I7" i="4"/>
  <c r="J7" i="4"/>
  <c r="K7" i="4"/>
  <c r="M7" i="4"/>
  <c r="N7" i="4"/>
  <c r="O7" i="4"/>
  <c r="P7" i="4"/>
  <c r="U7" i="4"/>
  <c r="V7" i="4"/>
  <c r="W7" i="4"/>
  <c r="X7" i="4"/>
  <c r="C7" i="4"/>
  <c r="G7" i="4" l="1"/>
  <c r="R7" i="4" s="1"/>
  <c r="Q7" i="4"/>
  <c r="L7" i="4"/>
  <c r="S7" i="4" s="1"/>
  <c r="B26" i="7"/>
  <c r="B45" i="7"/>
  <c r="B39" i="7"/>
  <c r="B32" i="7"/>
  <c r="B30" i="7"/>
  <c r="B7" i="7"/>
  <c r="B11" i="7" s="1"/>
  <c r="B33" i="7" l="1"/>
  <c r="B46" i="7"/>
  <c r="B48" i="7" s="1"/>
  <c r="B49" i="7" l="1"/>
  <c r="C49" i="7" s="1"/>
  <c r="D10" i="4" l="1"/>
  <c r="E10" i="4"/>
  <c r="P10" i="4"/>
  <c r="U10" i="4"/>
  <c r="W10" i="4"/>
  <c r="X10" i="4"/>
  <c r="D26" i="4"/>
  <c r="D27" i="4" s="1"/>
  <c r="E26" i="4"/>
  <c r="E27" i="4" s="1"/>
  <c r="F26" i="4"/>
  <c r="F27" i="4" s="1"/>
  <c r="H26" i="4"/>
  <c r="I26" i="4"/>
  <c r="I27" i="4" s="1"/>
  <c r="J26" i="4"/>
  <c r="J27" i="4" s="1"/>
  <c r="K26" i="4"/>
  <c r="K27" i="4" s="1"/>
  <c r="M26" i="4"/>
  <c r="N26" i="4"/>
  <c r="N27" i="4" s="1"/>
  <c r="O26" i="4"/>
  <c r="O27" i="4" s="1"/>
  <c r="P26" i="4"/>
  <c r="P27" i="4" s="1"/>
  <c r="U26" i="4"/>
  <c r="U27" i="4" s="1"/>
  <c r="V26" i="4"/>
  <c r="V27" i="4" s="1"/>
  <c r="W26" i="4"/>
  <c r="W27" i="4" s="1"/>
  <c r="X26" i="4"/>
  <c r="X27" i="4" s="1"/>
  <c r="D30" i="4"/>
  <c r="E30" i="4"/>
  <c r="F30" i="4"/>
  <c r="H30" i="4"/>
  <c r="I30" i="4"/>
  <c r="J30" i="4"/>
  <c r="K30" i="4"/>
  <c r="M30" i="4"/>
  <c r="N30" i="4"/>
  <c r="O30" i="4"/>
  <c r="P30" i="4"/>
  <c r="U30" i="4"/>
  <c r="V30" i="4"/>
  <c r="W30" i="4"/>
  <c r="X30" i="4"/>
  <c r="M27" i="4" l="1"/>
  <c r="Q27" i="4" s="1"/>
  <c r="Q26" i="4"/>
  <c r="H27" i="4"/>
  <c r="L27" i="4" s="1"/>
  <c r="S27" i="4" s="1"/>
  <c r="L26" i="4"/>
  <c r="S26" i="4" s="1"/>
  <c r="Q30" i="4"/>
  <c r="L30" i="4"/>
  <c r="U28" i="4"/>
  <c r="U33" i="4" s="1"/>
  <c r="W28" i="4"/>
  <c r="W33" i="4" s="1"/>
  <c r="X28" i="4"/>
  <c r="X33" i="4" s="1"/>
  <c r="P28" i="4"/>
  <c r="P33" i="4" s="1"/>
  <c r="V10" i="4"/>
  <c r="V28" i="4" s="1"/>
  <c r="V33" i="4" s="1"/>
  <c r="D28" i="4"/>
  <c r="D33" i="4" s="1"/>
  <c r="H10" i="4"/>
  <c r="F10" i="4"/>
  <c r="F28" i="4" s="1"/>
  <c r="F33" i="4" s="1"/>
  <c r="E28" i="4"/>
  <c r="E33" i="4" s="1"/>
  <c r="C26" i="4"/>
  <c r="G26" i="4" s="1"/>
  <c r="C30" i="4"/>
  <c r="G30" i="4" s="1"/>
  <c r="H28" i="4" l="1"/>
  <c r="I10" i="4"/>
  <c r="I28" i="4" s="1"/>
  <c r="I33" i="4" s="1"/>
  <c r="C27" i="4"/>
  <c r="G27" i="4" s="1"/>
  <c r="C10" i="4"/>
  <c r="C28" i="4" l="1"/>
  <c r="G10" i="4"/>
  <c r="R10" i="4" s="1"/>
  <c r="H33" i="4"/>
  <c r="K10" i="4"/>
  <c r="K28" i="4" s="1"/>
  <c r="K33" i="4" s="1"/>
  <c r="J10" i="4"/>
  <c r="L10" i="4" l="1"/>
  <c r="S10" i="4" s="1"/>
  <c r="C33" i="4"/>
  <c r="G28" i="4"/>
  <c r="R28" i="4" s="1"/>
  <c r="J28" i="4"/>
  <c r="J33" i="4" l="1"/>
  <c r="L33" i="4" s="1"/>
  <c r="S33" i="4" s="1"/>
  <c r="L28" i="4"/>
  <c r="S28" i="4" s="1"/>
  <c r="G33" i="4"/>
  <c r="R33" i="4" s="1"/>
  <c r="R34" i="4" s="1"/>
  <c r="S34" i="4" s="1"/>
  <c r="T34" i="4" s="1"/>
  <c r="U34" i="4" s="1"/>
  <c r="C34" i="4"/>
  <c r="D34" i="4" s="1"/>
  <c r="E34" i="4" s="1"/>
  <c r="F34" i="4" s="1"/>
  <c r="H34" i="4" s="1"/>
  <c r="I34" i="4" s="1"/>
  <c r="N10" i="4"/>
  <c r="N28" i="4" s="1"/>
  <c r="N33" i="4" s="1"/>
  <c r="M10" i="4"/>
  <c r="M28" i="4" l="1"/>
  <c r="J34" i="4"/>
  <c r="K34" i="4" s="1"/>
  <c r="M33" i="4" l="1"/>
  <c r="O10" i="4"/>
  <c r="Q10" i="4" s="1"/>
  <c r="O28" i="4" l="1"/>
  <c r="M34" i="4"/>
  <c r="O33" i="4" l="1"/>
  <c r="Q33" i="4" s="1"/>
  <c r="Q28" i="4"/>
  <c r="N34" i="4"/>
  <c r="O34" i="4" l="1"/>
  <c r="P34" i="4" s="1"/>
  <c r="V34" i="4" l="1"/>
  <c r="W34" i="4" s="1"/>
  <c r="X34" i="4" s="1"/>
</calcChain>
</file>

<file path=xl/sharedStrings.xml><?xml version="1.0" encoding="utf-8"?>
<sst xmlns="http://schemas.openxmlformats.org/spreadsheetml/2006/main" count="146" uniqueCount="109">
  <si>
    <t>Wareneinkauf/Materialeinsatz</t>
  </si>
  <si>
    <t>Fremdleistungen</t>
  </si>
  <si>
    <t>Rohertrag</t>
  </si>
  <si>
    <t>Leasing</t>
  </si>
  <si>
    <t xml:space="preserve">Fahrzeugkosten </t>
  </si>
  <si>
    <t>Werbung und Vertriebskosten</t>
  </si>
  <si>
    <t>Reisekosten</t>
  </si>
  <si>
    <t>Abschreibungen</t>
  </si>
  <si>
    <t>Geringwertige Wirtschaftsgüter (GWG)</t>
  </si>
  <si>
    <t xml:space="preserve">Reparatur/Instandhaltung </t>
  </si>
  <si>
    <t>Versicherungen (betriebliche)</t>
  </si>
  <si>
    <t>Gebühren und Beiträge</t>
  </si>
  <si>
    <t>Buchführung, Beratung etc</t>
  </si>
  <si>
    <t>sonstige Kosten</t>
  </si>
  <si>
    <t>Kreditzinsen</t>
  </si>
  <si>
    <t>Steuern und Abgaben</t>
  </si>
  <si>
    <t>Kosten Gesamt</t>
  </si>
  <si>
    <t>Betriebsergebnis</t>
  </si>
  <si>
    <t xml:space="preserve">Personalkosten </t>
  </si>
  <si>
    <t>Liquidität fortlaufend</t>
  </si>
  <si>
    <t>Liquidität mtl. Saldo</t>
  </si>
  <si>
    <t>Kosten Gesamt Grafik</t>
  </si>
  <si>
    <t>Umsatz 1 netto</t>
  </si>
  <si>
    <t>Umsatz 2 netto</t>
  </si>
  <si>
    <t>Umsatz 3 netto</t>
  </si>
  <si>
    <t>Umsatz gesamt netto</t>
  </si>
  <si>
    <t>Anfangsbestand</t>
  </si>
  <si>
    <t/>
  </si>
  <si>
    <t>Sonstiges</t>
  </si>
  <si>
    <t>Kapitalbedarf</t>
  </si>
  <si>
    <t>EURO ohne MwSt.</t>
  </si>
  <si>
    <t>Erläuterungen</t>
  </si>
  <si>
    <t>Bauinvestitionen</t>
  </si>
  <si>
    <t>Maschinen</t>
  </si>
  <si>
    <t>Computer, Software</t>
  </si>
  <si>
    <t>Fahrzeuge und Transportmittel</t>
  </si>
  <si>
    <t>Sonstige Investitionen</t>
  </si>
  <si>
    <t>Reserve für Folgeinvestitionen</t>
  </si>
  <si>
    <t>Erstes Waren- und Materiallager</t>
  </si>
  <si>
    <t>Kaufpreis (Betriebsübernahme)</t>
  </si>
  <si>
    <t>Summe Sachinvestitionen</t>
  </si>
  <si>
    <t>Unternehmens-/Steuerberater</t>
  </si>
  <si>
    <t>Rechtsanwalt</t>
  </si>
  <si>
    <t>Seminare, Kurse etc.</t>
  </si>
  <si>
    <t>Mietkautionen in bar</t>
  </si>
  <si>
    <t>Gebühren von Behörden</t>
  </si>
  <si>
    <t>Notargebühren</t>
  </si>
  <si>
    <t>Maklerprovisionen</t>
  </si>
  <si>
    <t>Konzessionen</t>
  </si>
  <si>
    <t>Büromaterial</t>
  </si>
  <si>
    <t>Briefpapier/Vistenkarten, etc.</t>
  </si>
  <si>
    <t>Werbematerialien</t>
  </si>
  <si>
    <t>Internet-Präsenz</t>
  </si>
  <si>
    <t>Anzeigen</t>
  </si>
  <si>
    <t>Eröffnungsfeier</t>
  </si>
  <si>
    <t>Summe Gründungsnebenkosten</t>
  </si>
  <si>
    <t>Zusätzliche Liquiditätsreserve</t>
  </si>
  <si>
    <t>Summe Betriebsmittel</t>
  </si>
  <si>
    <t>Bürgschaften, Garantien, o.ä.</t>
  </si>
  <si>
    <t>Summe Bürgschaften/Garantien</t>
  </si>
  <si>
    <t>Finanzierung</t>
  </si>
  <si>
    <t>EURO</t>
  </si>
  <si>
    <t>Eigenmittel</t>
  </si>
  <si>
    <t>Sachwerte/Eigenleistungen</t>
  </si>
  <si>
    <t>Bitte Bezeichnung und Schätzwerte angeben.</t>
  </si>
  <si>
    <t>z.B. Beteiligungskapital</t>
  </si>
  <si>
    <t>Summe Eigenkapital</t>
  </si>
  <si>
    <t>Förderdarlehen</t>
  </si>
  <si>
    <t>Hausbankdarlehen</t>
  </si>
  <si>
    <t>Kontokorrrentkredit der Hausbank</t>
  </si>
  <si>
    <t>Private Darlehen</t>
  </si>
  <si>
    <t>Sonstige Finanzierungsmittel</t>
  </si>
  <si>
    <t>Summe Fremdkapital</t>
  </si>
  <si>
    <t>Gesamtkapital</t>
  </si>
  <si>
    <t>Avalkredite (Bürgschaften/Garantien)</t>
  </si>
  <si>
    <t>Gesamtkapital und Avalkredite</t>
  </si>
  <si>
    <t>Finanzierungslücke/-reserve</t>
  </si>
  <si>
    <t>Büroeinrichtung / Ladeneinrichtung</t>
  </si>
  <si>
    <t>Liquiditätsbedarf lt. niedrigstem Stand bei der fortlaufenden Liquidität in der Übersicht</t>
  </si>
  <si>
    <t>Vorsteuer für einen Monat für die netto geplanten Investitionen</t>
  </si>
  <si>
    <t>z.B. Startgeld 80 der L-Bank</t>
  </si>
  <si>
    <t>für kurze Laufzeit z.B. Vorsteuer für Investitionen</t>
  </si>
  <si>
    <t>z.B. für Mietkaution (bei Investition unter Bürgschaften geplant</t>
  </si>
  <si>
    <t>außerordentliche Erträge (Fördermittel) 1</t>
  </si>
  <si>
    <t>außerordentliche Erträge (Fördermittel) 2</t>
  </si>
  <si>
    <t>Miete</t>
  </si>
  <si>
    <t>Quartal 1 Jahr 1</t>
  </si>
  <si>
    <t>Quartal 1 Jahr 2</t>
  </si>
  <si>
    <t>Quartal 1 Jahr 3</t>
  </si>
  <si>
    <t>Quartal 2 Jahr 1</t>
  </si>
  <si>
    <t>Quartal 2 Jahr 2</t>
  </si>
  <si>
    <t>Quartal 3 Jahr 1</t>
  </si>
  <si>
    <t>Quartal 4 Jahr 1</t>
  </si>
  <si>
    <t>Quartal 3 Jahr 2</t>
  </si>
  <si>
    <t>Quartal 4 Jahr 2</t>
  </si>
  <si>
    <t>Quartal 2 Jahr 3</t>
  </si>
  <si>
    <t>Quartal 3 Jahr 3</t>
  </si>
  <si>
    <t>Quartal 4 Jahr 3</t>
  </si>
  <si>
    <t>Jahr 1</t>
  </si>
  <si>
    <t>Jahr 2</t>
  </si>
  <si>
    <t>Jahr 3</t>
  </si>
  <si>
    <t>Jahr 4</t>
  </si>
  <si>
    <t>Jahr 5</t>
  </si>
  <si>
    <t>Jahr 6</t>
  </si>
  <si>
    <t>Jahr 7</t>
  </si>
  <si>
    <t>.+ Kreditauszahlung / Einlagen / sonst. Ein…</t>
  </si>
  <si>
    <t>.+ Wiederhinzurechnung der Abschreibung</t>
  </si>
  <si>
    <t>.- Investition (nicht Sofortabschreibung)</t>
  </si>
  <si>
    <t>.- Steuern, sonst. Auszahlungen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</si>
</sst>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407]mmm/\ yy;@"/>
  </numFmts>
  <fonts count="52" x14ac:knownFonts="1">
    <font>
      <sz val="11"/>
      <color indexed="8"/>
      <name val="Calibri"/>
      <family val="2"/>
      <scheme val="minor"/>
    </font>
    <font>
      <sz val="10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b/>
      <sz val="10"/>
      <color rgb="FF40405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b/>
      <sz val="10"/>
      <color rgb="FF404050"/>
      <name val="Calibri"/>
      <family val="2"/>
    </font>
    <font>
      <b/>
      <sz val="10"/>
      <color rgb="FF40405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  <font>
      <sz val="11"/>
      <color indexed="8"/>
      <name val="Calibri"/>
      <family val="2"/>
      <scheme val="minor"/>
    </font>
    <font>
      <b/>
      <sz val="10"/>
      <color rgb="FF404050"/>
      <name val="Calibri"/>
      <family val="2"/>
    </font>
    <font>
      <sz val="10"/>
      <color theme="0" tint="-0.34998626667073579"/>
      <name val="Calibri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43E61"/>
      </patternFill>
    </fill>
    <fill>
      <patternFill patternType="solid">
        <fgColor rgb="FF667890"/>
      </patternFill>
    </fill>
    <fill>
      <patternFill patternType="solid">
        <fgColor rgb="FFC8D4E4"/>
      </patternFill>
    </fill>
    <fill>
      <patternFill patternType="solid">
        <fgColor rgb="FF0053A6"/>
      </patternFill>
    </fill>
    <fill>
      <patternFill patternType="gray125">
        <bgColor rgb="FFC8D4E4"/>
      </patternFill>
    </fill>
    <fill>
      <patternFill patternType="gray125">
        <bgColor rgb="FF667890"/>
      </patternFill>
    </fill>
    <fill>
      <patternFill patternType="gray125">
        <bgColor rgb="FF0053A6"/>
      </patternFill>
    </fill>
    <fill>
      <patternFill patternType="gray125">
        <bgColor rgb="FF243E61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7" fillId="0" borderId="0" applyFont="0" applyFill="0" applyBorder="0" applyAlignment="0" applyProtection="0"/>
  </cellStyleXfs>
  <cellXfs count="264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11" fillId="3" borderId="0" xfId="0" applyNumberFormat="1" applyFont="1" applyFill="1" applyAlignment="1">
      <alignment horizontal="left" vertical="top" wrapText="1"/>
    </xf>
    <xf numFmtId="49" fontId="15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21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5" fillId="0" borderId="0" xfId="0" applyNumberFormat="1" applyFont="1" applyAlignment="1">
      <alignment horizontal="left" vertical="top" wrapText="1"/>
    </xf>
    <xf numFmtId="49" fontId="27" fillId="0" borderId="0" xfId="0" applyNumberFormat="1" applyFont="1" applyAlignment="1">
      <alignment horizontal="left" vertical="top" wrapText="1"/>
    </xf>
    <xf numFmtId="49" fontId="29" fillId="0" borderId="0" xfId="0" applyNumberFormat="1" applyFont="1" applyAlignment="1">
      <alignment horizontal="left" vertical="top" wrapText="1"/>
    </xf>
    <xf numFmtId="49" fontId="31" fillId="0" borderId="0" xfId="0" applyNumberFormat="1" applyFont="1" applyAlignment="1">
      <alignment horizontal="left" vertical="top" wrapText="1"/>
    </xf>
    <xf numFmtId="49" fontId="33" fillId="0" borderId="0" xfId="0" applyNumberFormat="1" applyFont="1" applyAlignment="1">
      <alignment horizontal="left" vertical="top" wrapText="1"/>
    </xf>
    <xf numFmtId="49" fontId="35" fillId="0" borderId="0" xfId="0" applyNumberFormat="1" applyFont="1" applyAlignment="1">
      <alignment horizontal="left" vertical="top" wrapText="1"/>
    </xf>
    <xf numFmtId="49" fontId="37" fillId="0" borderId="0" xfId="0" applyNumberFormat="1" applyFont="1" applyAlignment="1">
      <alignment horizontal="left" vertical="top" wrapText="1"/>
    </xf>
    <xf numFmtId="49" fontId="40" fillId="4" borderId="0" xfId="0" applyNumberFormat="1" applyFont="1" applyFill="1" applyAlignment="1">
      <alignment horizontal="left" vertical="top" wrapText="1"/>
    </xf>
    <xf numFmtId="49" fontId="42" fillId="5" borderId="0" xfId="0" applyNumberFormat="1" applyFont="1" applyFill="1" applyAlignment="1">
      <alignment horizontal="left" vertical="top" wrapText="1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2" fillId="0" borderId="0" xfId="0" applyNumberFormat="1" applyFont="1" applyAlignment="1">
      <alignment horizontal="left" vertical="top" wrapText="1"/>
    </xf>
    <xf numFmtId="49" fontId="45" fillId="0" borderId="0" xfId="0" applyNumberFormat="1" applyFont="1" applyAlignment="1" applyProtection="1">
      <alignment horizontal="left" vertical="top" wrapText="1"/>
      <protection locked="0"/>
    </xf>
    <xf numFmtId="49" fontId="46" fillId="2" borderId="0" xfId="0" applyNumberFormat="1" applyFont="1" applyFill="1" applyAlignment="1">
      <alignment horizontal="center" vertical="top" wrapText="1"/>
    </xf>
    <xf numFmtId="49" fontId="48" fillId="4" borderId="0" xfId="0" applyNumberFormat="1" applyFont="1" applyFill="1" applyAlignment="1">
      <alignment horizontal="left" vertical="top" wrapText="1"/>
    </xf>
    <xf numFmtId="164" fontId="43" fillId="5" borderId="0" xfId="1" applyNumberFormat="1" applyFont="1" applyFill="1" applyAlignment="1">
      <alignment horizontal="right" vertical="top"/>
    </xf>
    <xf numFmtId="164" fontId="44" fillId="5" borderId="0" xfId="1" applyNumberFormat="1" applyFont="1" applyFill="1" applyAlignment="1">
      <alignment horizontal="right" vertical="top"/>
    </xf>
    <xf numFmtId="49" fontId="2" fillId="5" borderId="0" xfId="0" applyNumberFormat="1" applyFont="1" applyFill="1" applyAlignment="1">
      <alignment horizontal="left" vertical="top" wrapText="1"/>
    </xf>
    <xf numFmtId="49" fontId="6" fillId="4" borderId="0" xfId="0" applyNumberFormat="1" applyFont="1" applyFill="1" applyAlignment="1">
      <alignment horizontal="left" vertical="top" wrapText="1"/>
    </xf>
    <xf numFmtId="44" fontId="6" fillId="4" borderId="0" xfId="1" applyFont="1" applyFill="1" applyAlignment="1">
      <alignment horizontal="right" vertical="top"/>
    </xf>
    <xf numFmtId="44" fontId="0" fillId="0" borderId="0" xfId="1" applyFont="1"/>
    <xf numFmtId="49" fontId="2" fillId="2" borderId="0" xfId="0" applyNumberFormat="1" applyFont="1" applyFill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top" wrapText="1"/>
    </xf>
    <xf numFmtId="49" fontId="2" fillId="5" borderId="0" xfId="0" applyNumberFormat="1" applyFont="1" applyFill="1" applyAlignment="1">
      <alignment horizontal="left" vertical="top"/>
    </xf>
    <xf numFmtId="49" fontId="49" fillId="0" borderId="0" xfId="0" applyNumberFormat="1" applyFont="1" applyAlignment="1">
      <alignment horizontal="left" vertical="top" wrapText="1"/>
    </xf>
    <xf numFmtId="44" fontId="2" fillId="2" borderId="0" xfId="1" applyFont="1" applyFill="1" applyAlignment="1">
      <alignment horizontal="left" vertical="top" wrapText="1"/>
    </xf>
    <xf numFmtId="44" fontId="1" fillId="0" borderId="0" xfId="1" applyFont="1" applyAlignment="1" applyProtection="1">
      <alignment horizontal="right" vertical="top"/>
      <protection locked="0"/>
    </xf>
    <xf numFmtId="44" fontId="2" fillId="5" borderId="0" xfId="1" applyFont="1" applyFill="1" applyAlignment="1">
      <alignment horizontal="right" vertical="top"/>
    </xf>
    <xf numFmtId="44" fontId="2" fillId="3" borderId="0" xfId="1" applyFont="1" applyFill="1" applyAlignment="1">
      <alignment horizontal="right" vertical="top"/>
    </xf>
    <xf numFmtId="49" fontId="45" fillId="0" borderId="0" xfId="0" applyNumberFormat="1" applyFont="1" applyAlignment="1">
      <alignment horizontal="left" vertical="top" wrapText="1"/>
    </xf>
    <xf numFmtId="44" fontId="5" fillId="0" borderId="0" xfId="1" applyFont="1" applyBorder="1" applyAlignment="1" applyProtection="1">
      <alignment horizontal="right" vertical="top"/>
      <protection locked="0"/>
    </xf>
    <xf numFmtId="44" fontId="5" fillId="0" borderId="5" xfId="1" applyFont="1" applyBorder="1" applyAlignment="1" applyProtection="1">
      <alignment horizontal="right" vertical="top"/>
      <protection locked="0"/>
    </xf>
    <xf numFmtId="165" fontId="2" fillId="2" borderId="1" xfId="0" applyNumberFormat="1" applyFont="1" applyFill="1" applyBorder="1" applyAlignment="1">
      <alignment horizontal="center" vertical="top" wrapText="1"/>
    </xf>
    <xf numFmtId="165" fontId="2" fillId="2" borderId="2" xfId="0" applyNumberFormat="1" applyFont="1" applyFill="1" applyBorder="1" applyAlignment="1">
      <alignment horizontal="center" vertical="top" wrapText="1"/>
    </xf>
    <xf numFmtId="165" fontId="2" fillId="2" borderId="3" xfId="0" applyNumberFormat="1" applyFont="1" applyFill="1" applyBorder="1" applyAlignment="1">
      <alignment horizontal="center" vertical="top" wrapText="1"/>
    </xf>
    <xf numFmtId="44" fontId="45" fillId="0" borderId="4" xfId="1" applyFont="1" applyBorder="1" applyAlignment="1" applyProtection="1">
      <alignment horizontal="left" vertical="top" wrapText="1"/>
      <protection locked="0"/>
    </xf>
    <xf numFmtId="44" fontId="45" fillId="0" borderId="0" xfId="1" applyFont="1" applyBorder="1" applyAlignment="1" applyProtection="1">
      <alignment horizontal="left" vertical="top" wrapText="1"/>
      <protection locked="0"/>
    </xf>
    <xf numFmtId="44" fontId="4" fillId="0" borderId="4" xfId="1" applyFont="1" applyBorder="1" applyAlignment="1" applyProtection="1">
      <alignment horizontal="right" vertical="top"/>
      <protection locked="0"/>
    </xf>
    <xf numFmtId="44" fontId="4" fillId="0" borderId="0" xfId="1" applyFont="1" applyBorder="1" applyAlignment="1" applyProtection="1">
      <alignment horizontal="right" vertical="top"/>
      <protection locked="0"/>
    </xf>
    <xf numFmtId="44" fontId="4" fillId="0" borderId="5" xfId="1" applyFont="1" applyBorder="1" applyAlignment="1" applyProtection="1">
      <alignment horizontal="right" vertical="top"/>
      <protection locked="0"/>
    </xf>
    <xf numFmtId="44" fontId="5" fillId="0" borderId="4" xfId="1" applyFont="1" applyBorder="1" applyAlignment="1" applyProtection="1">
      <alignment horizontal="right" vertical="top"/>
      <protection locked="0"/>
    </xf>
    <xf numFmtId="44" fontId="6" fillId="4" borderId="4" xfId="1" applyFont="1" applyFill="1" applyBorder="1" applyAlignment="1">
      <alignment horizontal="right" vertical="top"/>
    </xf>
    <xf numFmtId="44" fontId="6" fillId="4" borderId="0" xfId="1" applyFont="1" applyFill="1" applyBorder="1" applyAlignment="1">
      <alignment horizontal="right" vertical="top"/>
    </xf>
    <xf numFmtId="44" fontId="6" fillId="4" borderId="5" xfId="1" applyFont="1" applyFill="1" applyBorder="1" applyAlignment="1">
      <alignment horizontal="right" vertical="top"/>
    </xf>
    <xf numFmtId="44" fontId="8" fillId="0" borderId="4" xfId="1" applyFont="1" applyBorder="1" applyAlignment="1" applyProtection="1">
      <alignment horizontal="right" vertical="top"/>
      <protection locked="0"/>
    </xf>
    <xf numFmtId="44" fontId="8" fillId="0" borderId="0" xfId="1" applyFont="1" applyBorder="1" applyAlignment="1" applyProtection="1">
      <alignment horizontal="right" vertical="top"/>
      <protection locked="0"/>
    </xf>
    <xf numFmtId="44" fontId="8" fillId="0" borderId="5" xfId="1" applyFont="1" applyBorder="1" applyAlignment="1" applyProtection="1">
      <alignment horizontal="right" vertical="top"/>
      <protection locked="0"/>
    </xf>
    <xf numFmtId="44" fontId="10" fillId="0" borderId="4" xfId="1" applyFont="1" applyBorder="1" applyAlignment="1" applyProtection="1">
      <alignment horizontal="right" vertical="top"/>
      <protection locked="0"/>
    </xf>
    <xf numFmtId="44" fontId="10" fillId="0" borderId="0" xfId="1" applyFont="1" applyBorder="1" applyAlignment="1" applyProtection="1">
      <alignment horizontal="right" vertical="top"/>
      <protection locked="0"/>
    </xf>
    <xf numFmtId="44" fontId="10" fillId="0" borderId="5" xfId="1" applyFont="1" applyBorder="1" applyAlignment="1" applyProtection="1">
      <alignment horizontal="right" vertical="top"/>
      <protection locked="0"/>
    </xf>
    <xf numFmtId="44" fontId="12" fillId="3" borderId="4" xfId="1" applyFont="1" applyFill="1" applyBorder="1" applyAlignment="1">
      <alignment horizontal="right" vertical="top"/>
    </xf>
    <xf numFmtId="44" fontId="12" fillId="3" borderId="0" xfId="1" applyFont="1" applyFill="1" applyBorder="1" applyAlignment="1">
      <alignment horizontal="right" vertical="top"/>
    </xf>
    <xf numFmtId="44" fontId="12" fillId="3" borderId="5" xfId="1" applyFont="1" applyFill="1" applyBorder="1" applyAlignment="1">
      <alignment horizontal="right" vertical="top"/>
    </xf>
    <xf numFmtId="44" fontId="13" fillId="0" borderId="4" xfId="1" applyFont="1" applyBorder="1" applyAlignment="1" applyProtection="1">
      <alignment horizontal="right" vertical="top"/>
      <protection locked="0"/>
    </xf>
    <xf numFmtId="44" fontId="13" fillId="0" borderId="0" xfId="1" applyFont="1" applyBorder="1" applyAlignment="1" applyProtection="1">
      <alignment horizontal="right" vertical="top"/>
      <protection locked="0"/>
    </xf>
    <xf numFmtId="44" fontId="13" fillId="0" borderId="5" xfId="1" applyFont="1" applyBorder="1" applyAlignment="1" applyProtection="1">
      <alignment horizontal="right" vertical="top"/>
      <protection locked="0"/>
    </xf>
    <xf numFmtId="44" fontId="14" fillId="0" borderId="4" xfId="1" applyFont="1" applyBorder="1" applyAlignment="1" applyProtection="1">
      <alignment horizontal="right" vertical="top"/>
      <protection locked="0"/>
    </xf>
    <xf numFmtId="44" fontId="14" fillId="0" borderId="0" xfId="1" applyFont="1" applyBorder="1" applyAlignment="1" applyProtection="1">
      <alignment horizontal="right" vertical="top"/>
      <protection locked="0"/>
    </xf>
    <xf numFmtId="44" fontId="14" fillId="0" borderId="5" xfId="1" applyFont="1" applyBorder="1" applyAlignment="1" applyProtection="1">
      <alignment horizontal="right" vertical="top"/>
      <protection locked="0"/>
    </xf>
    <xf numFmtId="44" fontId="16" fillId="0" borderId="4" xfId="1" applyFont="1" applyBorder="1" applyAlignment="1" applyProtection="1">
      <alignment horizontal="right" vertical="top"/>
      <protection locked="0"/>
    </xf>
    <xf numFmtId="44" fontId="16" fillId="0" borderId="0" xfId="1" applyFont="1" applyBorder="1" applyAlignment="1" applyProtection="1">
      <alignment horizontal="right" vertical="top"/>
      <protection locked="0"/>
    </xf>
    <xf numFmtId="44" fontId="16" fillId="0" borderId="5" xfId="1" applyFont="1" applyBorder="1" applyAlignment="1" applyProtection="1">
      <alignment horizontal="right" vertical="top"/>
      <protection locked="0"/>
    </xf>
    <xf numFmtId="44" fontId="18" fillId="0" borderId="4" xfId="1" applyFont="1" applyBorder="1" applyAlignment="1" applyProtection="1">
      <alignment horizontal="right" vertical="top"/>
      <protection locked="0"/>
    </xf>
    <xf numFmtId="44" fontId="18" fillId="0" borderId="0" xfId="1" applyFont="1" applyBorder="1" applyAlignment="1" applyProtection="1">
      <alignment horizontal="right" vertical="top"/>
      <protection locked="0"/>
    </xf>
    <xf numFmtId="44" fontId="18" fillId="0" borderId="5" xfId="1" applyFont="1" applyBorder="1" applyAlignment="1" applyProtection="1">
      <alignment horizontal="right" vertical="top"/>
      <protection locked="0"/>
    </xf>
    <xf numFmtId="44" fontId="20" fillId="0" borderId="4" xfId="1" applyFont="1" applyBorder="1" applyAlignment="1" applyProtection="1">
      <alignment horizontal="right" vertical="top"/>
      <protection locked="0"/>
    </xf>
    <xf numFmtId="44" fontId="20" fillId="0" borderId="0" xfId="1" applyFont="1" applyBorder="1" applyAlignment="1" applyProtection="1">
      <alignment horizontal="right" vertical="top"/>
      <protection locked="0"/>
    </xf>
    <xf numFmtId="44" fontId="20" fillId="0" borderId="5" xfId="1" applyFont="1" applyBorder="1" applyAlignment="1" applyProtection="1">
      <alignment horizontal="right" vertical="top"/>
      <protection locked="0"/>
    </xf>
    <xf numFmtId="44" fontId="22" fillId="0" borderId="4" xfId="1" applyFont="1" applyBorder="1" applyAlignment="1" applyProtection="1">
      <alignment horizontal="right" vertical="top"/>
      <protection locked="0"/>
    </xf>
    <xf numFmtId="44" fontId="22" fillId="0" borderId="0" xfId="1" applyFont="1" applyBorder="1" applyAlignment="1" applyProtection="1">
      <alignment horizontal="right" vertical="top"/>
      <protection locked="0"/>
    </xf>
    <xf numFmtId="44" fontId="22" fillId="0" borderId="5" xfId="1" applyFont="1" applyBorder="1" applyAlignment="1" applyProtection="1">
      <alignment horizontal="right" vertical="top"/>
      <protection locked="0"/>
    </xf>
    <xf numFmtId="44" fontId="24" fillId="0" borderId="4" xfId="1" applyFont="1" applyBorder="1" applyAlignment="1" applyProtection="1">
      <alignment horizontal="right" vertical="top"/>
      <protection locked="0"/>
    </xf>
    <xf numFmtId="44" fontId="24" fillId="0" borderId="0" xfId="1" applyFont="1" applyBorder="1" applyAlignment="1" applyProtection="1">
      <alignment horizontal="right" vertical="top"/>
      <protection locked="0"/>
    </xf>
    <xf numFmtId="44" fontId="24" fillId="0" borderId="5" xfId="1" applyFont="1" applyBorder="1" applyAlignment="1" applyProtection="1">
      <alignment horizontal="right" vertical="top"/>
      <protection locked="0"/>
    </xf>
    <xf numFmtId="44" fontId="26" fillId="0" borderId="4" xfId="1" applyFont="1" applyBorder="1" applyAlignment="1" applyProtection="1">
      <alignment horizontal="right" vertical="top"/>
      <protection locked="0"/>
    </xf>
    <xf numFmtId="44" fontId="26" fillId="0" borderId="0" xfId="1" applyFont="1" applyBorder="1" applyAlignment="1" applyProtection="1">
      <alignment horizontal="right" vertical="top"/>
      <protection locked="0"/>
    </xf>
    <xf numFmtId="44" fontId="26" fillId="0" borderId="5" xfId="1" applyFont="1" applyBorder="1" applyAlignment="1" applyProtection="1">
      <alignment horizontal="right" vertical="top"/>
      <protection locked="0"/>
    </xf>
    <xf numFmtId="44" fontId="28" fillId="0" borderId="4" xfId="1" applyFont="1" applyBorder="1" applyAlignment="1" applyProtection="1">
      <alignment horizontal="right" vertical="top"/>
      <protection locked="0"/>
    </xf>
    <xf numFmtId="44" fontId="28" fillId="0" borderId="0" xfId="1" applyFont="1" applyBorder="1" applyAlignment="1" applyProtection="1">
      <alignment horizontal="right" vertical="top"/>
      <protection locked="0"/>
    </xf>
    <xf numFmtId="44" fontId="28" fillId="0" borderId="5" xfId="1" applyFont="1" applyBorder="1" applyAlignment="1" applyProtection="1">
      <alignment horizontal="right" vertical="top"/>
      <protection locked="0"/>
    </xf>
    <xf numFmtId="44" fontId="30" fillId="0" borderId="4" xfId="1" applyFont="1" applyBorder="1" applyAlignment="1" applyProtection="1">
      <alignment horizontal="right" vertical="top"/>
      <protection locked="0"/>
    </xf>
    <xf numFmtId="44" fontId="30" fillId="0" borderId="0" xfId="1" applyFont="1" applyBorder="1" applyAlignment="1" applyProtection="1">
      <alignment horizontal="right" vertical="top"/>
      <protection locked="0"/>
    </xf>
    <xf numFmtId="44" fontId="30" fillId="0" borderId="5" xfId="1" applyFont="1" applyBorder="1" applyAlignment="1" applyProtection="1">
      <alignment horizontal="right" vertical="top"/>
      <protection locked="0"/>
    </xf>
    <xf numFmtId="44" fontId="32" fillId="0" borderId="4" xfId="1" applyFont="1" applyBorder="1" applyAlignment="1" applyProtection="1">
      <alignment horizontal="right" vertical="top"/>
      <protection locked="0"/>
    </xf>
    <xf numFmtId="44" fontId="32" fillId="0" borderId="0" xfId="1" applyFont="1" applyBorder="1" applyAlignment="1" applyProtection="1">
      <alignment horizontal="right" vertical="top"/>
      <protection locked="0"/>
    </xf>
    <xf numFmtId="44" fontId="32" fillId="0" borderId="5" xfId="1" applyFont="1" applyBorder="1" applyAlignment="1" applyProtection="1">
      <alignment horizontal="right" vertical="top"/>
      <protection locked="0"/>
    </xf>
    <xf numFmtId="44" fontId="34" fillId="0" borderId="4" xfId="1" applyFont="1" applyBorder="1" applyAlignment="1" applyProtection="1">
      <alignment horizontal="right" vertical="top"/>
      <protection locked="0"/>
    </xf>
    <xf numFmtId="44" fontId="34" fillId="0" borderId="0" xfId="1" applyFont="1" applyBorder="1" applyAlignment="1" applyProtection="1">
      <alignment horizontal="right" vertical="top"/>
      <protection locked="0"/>
    </xf>
    <xf numFmtId="44" fontId="34" fillId="0" borderId="5" xfId="1" applyFont="1" applyBorder="1" applyAlignment="1" applyProtection="1">
      <alignment horizontal="right" vertical="top"/>
      <protection locked="0"/>
    </xf>
    <xf numFmtId="44" fontId="36" fillId="0" borderId="4" xfId="1" applyFont="1" applyBorder="1" applyAlignment="1" applyProtection="1">
      <alignment horizontal="right" vertical="top"/>
      <protection locked="0"/>
    </xf>
    <xf numFmtId="44" fontId="36" fillId="0" borderId="0" xfId="1" applyFont="1" applyBorder="1" applyAlignment="1" applyProtection="1">
      <alignment horizontal="right" vertical="top"/>
      <protection locked="0"/>
    </xf>
    <xf numFmtId="44" fontId="36" fillId="0" borderId="5" xfId="1" applyFont="1" applyBorder="1" applyAlignment="1" applyProtection="1">
      <alignment horizontal="right" vertical="top"/>
      <protection locked="0"/>
    </xf>
    <xf numFmtId="44" fontId="38" fillId="0" borderId="4" xfId="1" applyFont="1" applyBorder="1" applyAlignment="1" applyProtection="1">
      <alignment horizontal="right" vertical="top"/>
      <protection locked="0"/>
    </xf>
    <xf numFmtId="44" fontId="38" fillId="0" borderId="0" xfId="1" applyFont="1" applyBorder="1" applyAlignment="1" applyProtection="1">
      <alignment horizontal="right" vertical="top"/>
      <protection locked="0"/>
    </xf>
    <xf numFmtId="44" fontId="38" fillId="0" borderId="5" xfId="1" applyFont="1" applyBorder="1" applyAlignment="1" applyProtection="1">
      <alignment horizontal="right" vertical="top"/>
      <protection locked="0"/>
    </xf>
    <xf numFmtId="44" fontId="39" fillId="0" borderId="4" xfId="1" applyFont="1" applyBorder="1" applyAlignment="1" applyProtection="1">
      <alignment horizontal="right" vertical="top"/>
      <protection locked="0"/>
    </xf>
    <xf numFmtId="44" fontId="39" fillId="0" borderId="0" xfId="1" applyFont="1" applyBorder="1" applyAlignment="1" applyProtection="1">
      <alignment horizontal="right" vertical="top"/>
      <protection locked="0"/>
    </xf>
    <xf numFmtId="44" fontId="39" fillId="0" borderId="5" xfId="1" applyFont="1" applyBorder="1" applyAlignment="1" applyProtection="1">
      <alignment horizontal="right" vertical="top"/>
      <protection locked="0"/>
    </xf>
    <xf numFmtId="44" fontId="41" fillId="4" borderId="4" xfId="1" applyFont="1" applyFill="1" applyBorder="1" applyAlignment="1">
      <alignment horizontal="right" vertical="top"/>
    </xf>
    <xf numFmtId="44" fontId="41" fillId="4" borderId="0" xfId="1" applyFont="1" applyFill="1" applyBorder="1" applyAlignment="1">
      <alignment horizontal="right" vertical="top"/>
    </xf>
    <xf numFmtId="44" fontId="41" fillId="4" borderId="5" xfId="1" applyFont="1" applyFill="1" applyBorder="1" applyAlignment="1">
      <alignment horizontal="right" vertical="top"/>
    </xf>
    <xf numFmtId="44" fontId="44" fillId="5" borderId="4" xfId="1" applyFont="1" applyFill="1" applyBorder="1" applyAlignment="1">
      <alignment horizontal="right" vertical="top"/>
    </xf>
    <xf numFmtId="44" fontId="44" fillId="5" borderId="0" xfId="1" applyFont="1" applyFill="1" applyBorder="1" applyAlignment="1">
      <alignment horizontal="right" vertical="top"/>
    </xf>
    <xf numFmtId="44" fontId="44" fillId="5" borderId="5" xfId="1" applyFont="1" applyFill="1" applyBorder="1" applyAlignment="1">
      <alignment horizontal="right" vertical="top"/>
    </xf>
    <xf numFmtId="44" fontId="0" fillId="0" borderId="4" xfId="1" applyFont="1" applyBorder="1"/>
    <xf numFmtId="44" fontId="0" fillId="0" borderId="0" xfId="1" applyFont="1" applyBorder="1"/>
    <xf numFmtId="44" fontId="0" fillId="0" borderId="5" xfId="1" applyFont="1" applyBorder="1"/>
    <xf numFmtId="164" fontId="43" fillId="5" borderId="4" xfId="1" applyNumberFormat="1" applyFont="1" applyFill="1" applyBorder="1" applyAlignment="1">
      <alignment horizontal="right" vertical="top"/>
    </xf>
    <xf numFmtId="164" fontId="43" fillId="5" borderId="0" xfId="1" applyNumberFormat="1" applyFont="1" applyFill="1" applyBorder="1" applyAlignment="1">
      <alignment horizontal="right" vertical="top"/>
    </xf>
    <xf numFmtId="164" fontId="43" fillId="5" borderId="5" xfId="1" applyNumberFormat="1" applyFont="1" applyFill="1" applyBorder="1" applyAlignment="1">
      <alignment horizontal="right" vertical="top"/>
    </xf>
    <xf numFmtId="164" fontId="44" fillId="5" borderId="6" xfId="1" applyNumberFormat="1" applyFont="1" applyFill="1" applyBorder="1" applyAlignment="1">
      <alignment horizontal="right" vertical="top"/>
    </xf>
    <xf numFmtId="164" fontId="44" fillId="5" borderId="7" xfId="1" applyNumberFormat="1" applyFont="1" applyFill="1" applyBorder="1" applyAlignment="1">
      <alignment horizontal="right" vertical="top"/>
    </xf>
    <xf numFmtId="164" fontId="44" fillId="5" borderId="8" xfId="1" applyNumberFormat="1" applyFont="1" applyFill="1" applyBorder="1" applyAlignment="1">
      <alignment horizontal="right" vertical="top"/>
    </xf>
    <xf numFmtId="44" fontId="3" fillId="0" borderId="5" xfId="1" applyFont="1" applyBorder="1" applyAlignment="1" applyProtection="1">
      <alignment horizontal="right" vertical="top"/>
      <protection locked="0"/>
    </xf>
    <xf numFmtId="44" fontId="45" fillId="1" borderId="0" xfId="1" applyFont="1" applyFill="1" applyBorder="1" applyAlignment="1" applyProtection="1">
      <alignment horizontal="left" vertical="top" wrapText="1"/>
      <protection locked="0"/>
    </xf>
    <xf numFmtId="44" fontId="4" fillId="1" borderId="0" xfId="1" applyFont="1" applyFill="1" applyBorder="1" applyAlignment="1" applyProtection="1">
      <alignment horizontal="right" vertical="top"/>
      <protection locked="0"/>
    </xf>
    <xf numFmtId="44" fontId="5" fillId="1" borderId="0" xfId="1" applyFont="1" applyFill="1" applyBorder="1" applyAlignment="1" applyProtection="1">
      <alignment horizontal="right" vertical="top"/>
      <protection locked="0"/>
    </xf>
    <xf numFmtId="44" fontId="6" fillId="6" borderId="0" xfId="1" applyFont="1" applyFill="1" applyBorder="1" applyAlignment="1">
      <alignment horizontal="right" vertical="top"/>
    </xf>
    <xf numFmtId="44" fontId="8" fillId="1" borderId="0" xfId="1" applyFont="1" applyFill="1" applyBorder="1" applyAlignment="1" applyProtection="1">
      <alignment horizontal="right" vertical="top"/>
      <protection locked="0"/>
    </xf>
    <xf numFmtId="44" fontId="10" fillId="1" borderId="0" xfId="1" applyFont="1" applyFill="1" applyBorder="1" applyAlignment="1" applyProtection="1">
      <alignment horizontal="right" vertical="top"/>
      <protection locked="0"/>
    </xf>
    <xf numFmtId="44" fontId="12" fillId="7" borderId="0" xfId="1" applyFont="1" applyFill="1" applyBorder="1" applyAlignment="1">
      <alignment horizontal="right" vertical="top"/>
    </xf>
    <xf numFmtId="44" fontId="13" fillId="1" borderId="0" xfId="1" applyFont="1" applyFill="1" applyBorder="1" applyAlignment="1" applyProtection="1">
      <alignment horizontal="right" vertical="top"/>
      <protection locked="0"/>
    </xf>
    <xf numFmtId="44" fontId="14" fillId="1" borderId="0" xfId="1" applyFont="1" applyFill="1" applyBorder="1" applyAlignment="1" applyProtection="1">
      <alignment horizontal="right" vertical="top"/>
      <protection locked="0"/>
    </xf>
    <xf numFmtId="44" fontId="16" fillId="1" borderId="0" xfId="1" applyFont="1" applyFill="1" applyBorder="1" applyAlignment="1" applyProtection="1">
      <alignment horizontal="right" vertical="top"/>
      <protection locked="0"/>
    </xf>
    <xf numFmtId="44" fontId="18" fillId="1" borderId="0" xfId="1" applyFont="1" applyFill="1" applyBorder="1" applyAlignment="1" applyProtection="1">
      <alignment horizontal="right" vertical="top"/>
      <protection locked="0"/>
    </xf>
    <xf numFmtId="44" fontId="20" fillId="1" borderId="0" xfId="1" applyFont="1" applyFill="1" applyBorder="1" applyAlignment="1" applyProtection="1">
      <alignment horizontal="right" vertical="top"/>
      <protection locked="0"/>
    </xf>
    <xf numFmtId="44" fontId="22" fillId="1" borderId="0" xfId="1" applyFont="1" applyFill="1" applyBorder="1" applyAlignment="1" applyProtection="1">
      <alignment horizontal="right" vertical="top"/>
      <protection locked="0"/>
    </xf>
    <xf numFmtId="44" fontId="24" fillId="1" borderId="0" xfId="1" applyFont="1" applyFill="1" applyBorder="1" applyAlignment="1" applyProtection="1">
      <alignment horizontal="right" vertical="top"/>
      <protection locked="0"/>
    </xf>
    <xf numFmtId="44" fontId="26" fillId="1" borderId="0" xfId="1" applyFont="1" applyFill="1" applyBorder="1" applyAlignment="1" applyProtection="1">
      <alignment horizontal="right" vertical="top"/>
      <protection locked="0"/>
    </xf>
    <xf numFmtId="44" fontId="28" fillId="1" borderId="0" xfId="1" applyFont="1" applyFill="1" applyBorder="1" applyAlignment="1" applyProtection="1">
      <alignment horizontal="right" vertical="top"/>
      <protection locked="0"/>
    </xf>
    <xf numFmtId="44" fontId="30" fillId="1" borderId="0" xfId="1" applyFont="1" applyFill="1" applyBorder="1" applyAlignment="1" applyProtection="1">
      <alignment horizontal="right" vertical="top"/>
      <protection locked="0"/>
    </xf>
    <xf numFmtId="44" fontId="32" fillId="1" borderId="0" xfId="1" applyFont="1" applyFill="1" applyBorder="1" applyAlignment="1" applyProtection="1">
      <alignment horizontal="right" vertical="top"/>
      <protection locked="0"/>
    </xf>
    <xf numFmtId="44" fontId="34" fillId="1" borderId="0" xfId="1" applyFont="1" applyFill="1" applyBorder="1" applyAlignment="1" applyProtection="1">
      <alignment horizontal="right" vertical="top"/>
      <protection locked="0"/>
    </xf>
    <xf numFmtId="44" fontId="36" fillId="1" borderId="0" xfId="1" applyFont="1" applyFill="1" applyBorder="1" applyAlignment="1" applyProtection="1">
      <alignment horizontal="right" vertical="top"/>
      <protection locked="0"/>
    </xf>
    <xf numFmtId="44" fontId="38" fillId="1" borderId="0" xfId="1" applyFont="1" applyFill="1" applyBorder="1" applyAlignment="1" applyProtection="1">
      <alignment horizontal="right" vertical="top"/>
      <protection locked="0"/>
    </xf>
    <xf numFmtId="44" fontId="39" fillId="1" borderId="0" xfId="1" applyFont="1" applyFill="1" applyBorder="1" applyAlignment="1" applyProtection="1">
      <alignment horizontal="right" vertical="top"/>
      <protection locked="0"/>
    </xf>
    <xf numFmtId="44" fontId="41" fillId="6" borderId="0" xfId="1" applyFont="1" applyFill="1" applyBorder="1" applyAlignment="1">
      <alignment horizontal="right" vertical="top"/>
    </xf>
    <xf numFmtId="44" fontId="44" fillId="8" borderId="0" xfId="1" applyFont="1" applyFill="1" applyBorder="1" applyAlignment="1">
      <alignment horizontal="right" vertical="top"/>
    </xf>
    <xf numFmtId="44" fontId="0" fillId="1" borderId="0" xfId="1" applyFont="1" applyFill="1" applyBorder="1"/>
    <xf numFmtId="164" fontId="43" fillId="8" borderId="0" xfId="1" applyNumberFormat="1" applyFont="1" applyFill="1" applyBorder="1" applyAlignment="1">
      <alignment horizontal="right" vertical="top"/>
    </xf>
    <xf numFmtId="164" fontId="44" fillId="8" borderId="7" xfId="1" applyNumberFormat="1" applyFont="1" applyFill="1" applyBorder="1" applyAlignment="1">
      <alignment horizontal="right" vertical="top"/>
    </xf>
    <xf numFmtId="165" fontId="2" fillId="9" borderId="2" xfId="0" applyNumberFormat="1" applyFont="1" applyFill="1" applyBorder="1" applyAlignment="1">
      <alignment horizontal="center" vertical="top" wrapText="1"/>
    </xf>
    <xf numFmtId="165" fontId="2" fillId="9" borderId="3" xfId="0" applyNumberFormat="1" applyFont="1" applyFill="1" applyBorder="1" applyAlignment="1">
      <alignment horizontal="center" vertical="top" wrapText="1"/>
    </xf>
    <xf numFmtId="44" fontId="45" fillId="1" borderId="5" xfId="1" applyFont="1" applyFill="1" applyBorder="1" applyAlignment="1" applyProtection="1">
      <alignment horizontal="left" vertical="top" wrapText="1"/>
      <protection locked="0"/>
    </xf>
    <xf numFmtId="44" fontId="4" fillId="1" borderId="5" xfId="1" applyFont="1" applyFill="1" applyBorder="1" applyAlignment="1" applyProtection="1">
      <alignment horizontal="right" vertical="top"/>
      <protection locked="0"/>
    </xf>
    <xf numFmtId="44" fontId="5" fillId="1" borderId="5" xfId="1" applyFont="1" applyFill="1" applyBorder="1" applyAlignment="1" applyProtection="1">
      <alignment horizontal="right" vertical="top"/>
      <protection locked="0"/>
    </xf>
    <xf numFmtId="44" fontId="6" fillId="6" borderId="5" xfId="1" applyFont="1" applyFill="1" applyBorder="1" applyAlignment="1">
      <alignment horizontal="right" vertical="top"/>
    </xf>
    <xf numFmtId="44" fontId="8" fillId="1" borderId="5" xfId="1" applyFont="1" applyFill="1" applyBorder="1" applyAlignment="1" applyProtection="1">
      <alignment horizontal="right" vertical="top"/>
      <protection locked="0"/>
    </xf>
    <xf numFmtId="44" fontId="10" fillId="1" borderId="5" xfId="1" applyFont="1" applyFill="1" applyBorder="1" applyAlignment="1" applyProtection="1">
      <alignment horizontal="right" vertical="top"/>
      <protection locked="0"/>
    </xf>
    <xf numFmtId="44" fontId="12" fillId="7" borderId="5" xfId="1" applyFont="1" applyFill="1" applyBorder="1" applyAlignment="1">
      <alignment horizontal="right" vertical="top"/>
    </xf>
    <xf numFmtId="44" fontId="13" fillId="1" borderId="5" xfId="1" applyFont="1" applyFill="1" applyBorder="1" applyAlignment="1" applyProtection="1">
      <alignment horizontal="right" vertical="top"/>
      <protection locked="0"/>
    </xf>
    <xf numFmtId="44" fontId="14" fillId="1" borderId="5" xfId="1" applyFont="1" applyFill="1" applyBorder="1" applyAlignment="1" applyProtection="1">
      <alignment horizontal="right" vertical="top"/>
      <protection locked="0"/>
    </xf>
    <xf numFmtId="44" fontId="16" fillId="1" borderId="5" xfId="1" applyFont="1" applyFill="1" applyBorder="1" applyAlignment="1" applyProtection="1">
      <alignment horizontal="right" vertical="top"/>
      <protection locked="0"/>
    </xf>
    <xf numFmtId="44" fontId="18" fillId="1" borderId="5" xfId="1" applyFont="1" applyFill="1" applyBorder="1" applyAlignment="1" applyProtection="1">
      <alignment horizontal="right" vertical="top"/>
      <protection locked="0"/>
    </xf>
    <xf numFmtId="44" fontId="20" fillId="1" borderId="5" xfId="1" applyFont="1" applyFill="1" applyBorder="1" applyAlignment="1" applyProtection="1">
      <alignment horizontal="right" vertical="top"/>
      <protection locked="0"/>
    </xf>
    <xf numFmtId="44" fontId="22" fillId="1" borderId="5" xfId="1" applyFont="1" applyFill="1" applyBorder="1" applyAlignment="1" applyProtection="1">
      <alignment horizontal="right" vertical="top"/>
      <protection locked="0"/>
    </xf>
    <xf numFmtId="44" fontId="24" fillId="1" borderId="5" xfId="1" applyFont="1" applyFill="1" applyBorder="1" applyAlignment="1" applyProtection="1">
      <alignment horizontal="right" vertical="top"/>
      <protection locked="0"/>
    </xf>
    <xf numFmtId="44" fontId="26" fillId="1" borderId="5" xfId="1" applyFont="1" applyFill="1" applyBorder="1" applyAlignment="1" applyProtection="1">
      <alignment horizontal="right" vertical="top"/>
      <protection locked="0"/>
    </xf>
    <xf numFmtId="44" fontId="28" fillId="1" borderId="5" xfId="1" applyFont="1" applyFill="1" applyBorder="1" applyAlignment="1" applyProtection="1">
      <alignment horizontal="right" vertical="top"/>
      <protection locked="0"/>
    </xf>
    <xf numFmtId="44" fontId="30" fillId="1" borderId="5" xfId="1" applyFont="1" applyFill="1" applyBorder="1" applyAlignment="1" applyProtection="1">
      <alignment horizontal="right" vertical="top"/>
      <protection locked="0"/>
    </xf>
    <xf numFmtId="44" fontId="32" fillId="1" borderId="5" xfId="1" applyFont="1" applyFill="1" applyBorder="1" applyAlignment="1" applyProtection="1">
      <alignment horizontal="right" vertical="top"/>
      <protection locked="0"/>
    </xf>
    <xf numFmtId="44" fontId="34" fillId="1" borderId="5" xfId="1" applyFont="1" applyFill="1" applyBorder="1" applyAlignment="1" applyProtection="1">
      <alignment horizontal="right" vertical="top"/>
      <protection locked="0"/>
    </xf>
    <xf numFmtId="44" fontId="36" fillId="1" borderId="5" xfId="1" applyFont="1" applyFill="1" applyBorder="1" applyAlignment="1" applyProtection="1">
      <alignment horizontal="right" vertical="top"/>
      <protection locked="0"/>
    </xf>
    <xf numFmtId="44" fontId="38" fillId="1" borderId="5" xfId="1" applyFont="1" applyFill="1" applyBorder="1" applyAlignment="1" applyProtection="1">
      <alignment horizontal="right" vertical="top"/>
      <protection locked="0"/>
    </xf>
    <xf numFmtId="44" fontId="39" fillId="1" borderId="5" xfId="1" applyFont="1" applyFill="1" applyBorder="1" applyAlignment="1" applyProtection="1">
      <alignment horizontal="right" vertical="top"/>
      <protection locked="0"/>
    </xf>
    <xf numFmtId="44" fontId="41" fillId="6" borderId="5" xfId="1" applyFont="1" applyFill="1" applyBorder="1" applyAlignment="1">
      <alignment horizontal="right" vertical="top"/>
    </xf>
    <xf numFmtId="44" fontId="44" fillId="8" borderId="5" xfId="1" applyFont="1" applyFill="1" applyBorder="1" applyAlignment="1">
      <alignment horizontal="right" vertical="top"/>
    </xf>
    <xf numFmtId="44" fontId="0" fillId="1" borderId="5" xfId="1" applyFont="1" applyFill="1" applyBorder="1"/>
    <xf numFmtId="164" fontId="43" fillId="8" borderId="5" xfId="1" applyNumberFormat="1" applyFont="1" applyFill="1" applyBorder="1" applyAlignment="1">
      <alignment horizontal="right" vertical="top"/>
    </xf>
    <xf numFmtId="164" fontId="44" fillId="8" borderId="8" xfId="1" applyNumberFormat="1" applyFont="1" applyFill="1" applyBorder="1" applyAlignment="1">
      <alignment horizontal="right" vertical="top"/>
    </xf>
    <xf numFmtId="44" fontId="50" fillId="0" borderId="0" xfId="1" applyFont="1"/>
    <xf numFmtId="44" fontId="1" fillId="0" borderId="0" xfId="0" applyNumberFormat="1" applyFont="1" applyAlignment="1">
      <alignment horizontal="left" vertical="top" wrapText="1"/>
    </xf>
    <xf numFmtId="165" fontId="2" fillId="9" borderId="9" xfId="0" applyNumberFormat="1" applyFont="1" applyFill="1" applyBorder="1" applyAlignment="1">
      <alignment horizontal="center" vertical="top" wrapText="1"/>
    </xf>
    <xf numFmtId="165" fontId="2" fillId="2" borderId="9" xfId="0" applyNumberFormat="1" applyFont="1" applyFill="1" applyBorder="1" applyAlignment="1">
      <alignment horizontal="center" vertical="top" wrapText="1"/>
    </xf>
    <xf numFmtId="44" fontId="3" fillId="0" borderId="10" xfId="1" applyFont="1" applyBorder="1" applyAlignment="1" applyProtection="1">
      <alignment horizontal="right" vertical="top"/>
      <protection locked="0"/>
    </xf>
    <xf numFmtId="44" fontId="4" fillId="0" borderId="10" xfId="1" applyFont="1" applyBorder="1" applyAlignment="1" applyProtection="1">
      <alignment horizontal="right" vertical="top"/>
      <protection locked="0"/>
    </xf>
    <xf numFmtId="44" fontId="5" fillId="0" borderId="10" xfId="1" applyFont="1" applyBorder="1" applyAlignment="1" applyProtection="1">
      <alignment horizontal="right" vertical="top"/>
      <protection locked="0"/>
    </xf>
    <xf numFmtId="44" fontId="6" fillId="4" borderId="10" xfId="1" applyFont="1" applyFill="1" applyBorder="1" applyAlignment="1">
      <alignment horizontal="right" vertical="top"/>
    </xf>
    <xf numFmtId="44" fontId="8" fillId="0" borderId="10" xfId="1" applyFont="1" applyBorder="1" applyAlignment="1" applyProtection="1">
      <alignment horizontal="right" vertical="top"/>
      <protection locked="0"/>
    </xf>
    <xf numFmtId="44" fontId="10" fillId="0" borderId="10" xfId="1" applyFont="1" applyBorder="1" applyAlignment="1" applyProtection="1">
      <alignment horizontal="right" vertical="top"/>
      <protection locked="0"/>
    </xf>
    <xf numFmtId="44" fontId="12" fillId="3" borderId="10" xfId="1" applyFont="1" applyFill="1" applyBorder="1" applyAlignment="1">
      <alignment horizontal="right" vertical="top"/>
    </xf>
    <xf numFmtId="44" fontId="13" fillId="0" borderId="10" xfId="1" applyFont="1" applyBorder="1" applyAlignment="1" applyProtection="1">
      <alignment horizontal="right" vertical="top"/>
      <protection locked="0"/>
    </xf>
    <xf numFmtId="44" fontId="14" fillId="0" borderId="10" xfId="1" applyFont="1" applyBorder="1" applyAlignment="1" applyProtection="1">
      <alignment horizontal="right" vertical="top"/>
      <protection locked="0"/>
    </xf>
    <xf numFmtId="44" fontId="16" fillId="0" borderId="10" xfId="1" applyFont="1" applyBorder="1" applyAlignment="1" applyProtection="1">
      <alignment horizontal="right" vertical="top"/>
      <protection locked="0"/>
    </xf>
    <xf numFmtId="44" fontId="18" fillId="0" borderId="10" xfId="1" applyFont="1" applyBorder="1" applyAlignment="1" applyProtection="1">
      <alignment horizontal="right" vertical="top"/>
      <protection locked="0"/>
    </xf>
    <xf numFmtId="44" fontId="20" fillId="0" borderId="10" xfId="1" applyFont="1" applyBorder="1" applyAlignment="1" applyProtection="1">
      <alignment horizontal="right" vertical="top"/>
      <protection locked="0"/>
    </xf>
    <xf numFmtId="44" fontId="22" fillId="0" borderId="10" xfId="1" applyFont="1" applyBorder="1" applyAlignment="1" applyProtection="1">
      <alignment horizontal="right" vertical="top"/>
      <protection locked="0"/>
    </xf>
    <xf numFmtId="44" fontId="24" fillId="0" borderId="10" xfId="1" applyFont="1" applyBorder="1" applyAlignment="1" applyProtection="1">
      <alignment horizontal="right" vertical="top"/>
      <protection locked="0"/>
    </xf>
    <xf numFmtId="44" fontId="26" fillId="0" borderId="10" xfId="1" applyFont="1" applyBorder="1" applyAlignment="1" applyProtection="1">
      <alignment horizontal="right" vertical="top"/>
      <protection locked="0"/>
    </xf>
    <xf numFmtId="44" fontId="28" fillId="0" borderId="10" xfId="1" applyFont="1" applyBorder="1" applyAlignment="1" applyProtection="1">
      <alignment horizontal="right" vertical="top"/>
      <protection locked="0"/>
    </xf>
    <xf numFmtId="44" fontId="30" fillId="0" borderId="10" xfId="1" applyFont="1" applyBorder="1" applyAlignment="1" applyProtection="1">
      <alignment horizontal="right" vertical="top"/>
      <protection locked="0"/>
    </xf>
    <xf numFmtId="44" fontId="32" fillId="0" borderId="10" xfId="1" applyFont="1" applyBorder="1" applyAlignment="1" applyProtection="1">
      <alignment horizontal="right" vertical="top"/>
      <protection locked="0"/>
    </xf>
    <xf numFmtId="44" fontId="34" fillId="0" borderId="10" xfId="1" applyFont="1" applyBorder="1" applyAlignment="1" applyProtection="1">
      <alignment horizontal="right" vertical="top"/>
      <protection locked="0"/>
    </xf>
    <xf numFmtId="44" fontId="36" fillId="0" borderId="10" xfId="1" applyFont="1" applyBorder="1" applyAlignment="1" applyProtection="1">
      <alignment horizontal="right" vertical="top"/>
      <protection locked="0"/>
    </xf>
    <xf numFmtId="44" fontId="38" fillId="0" borderId="10" xfId="1" applyFont="1" applyBorder="1" applyAlignment="1" applyProtection="1">
      <alignment horizontal="right" vertical="top"/>
      <protection locked="0"/>
    </xf>
    <xf numFmtId="44" fontId="39" fillId="0" borderId="10" xfId="1" applyFont="1" applyBorder="1" applyAlignment="1" applyProtection="1">
      <alignment horizontal="right" vertical="top"/>
      <protection locked="0"/>
    </xf>
    <xf numFmtId="44" fontId="41" fillId="4" borderId="10" xfId="1" applyFont="1" applyFill="1" applyBorder="1" applyAlignment="1">
      <alignment horizontal="right" vertical="top"/>
    </xf>
    <xf numFmtId="44" fontId="44" fillId="5" borderId="10" xfId="1" applyFont="1" applyFill="1" applyBorder="1" applyAlignment="1">
      <alignment horizontal="right" vertical="top"/>
    </xf>
    <xf numFmtId="44" fontId="0" fillId="0" borderId="10" xfId="1" applyFont="1" applyBorder="1"/>
    <xf numFmtId="164" fontId="43" fillId="5" borderId="10" xfId="1" applyNumberFormat="1" applyFont="1" applyFill="1" applyBorder="1" applyAlignment="1">
      <alignment horizontal="right" vertical="top"/>
    </xf>
    <xf numFmtId="164" fontId="44" fillId="5" borderId="11" xfId="1" applyNumberFormat="1" applyFont="1" applyFill="1" applyBorder="1" applyAlignment="1">
      <alignment horizontal="right" vertical="top"/>
    </xf>
    <xf numFmtId="44" fontId="45" fillId="1" borderId="10" xfId="1" applyFont="1" applyFill="1" applyBorder="1" applyAlignment="1" applyProtection="1">
      <alignment horizontal="left" vertical="top" wrapText="1"/>
    </xf>
    <xf numFmtId="44" fontId="45" fillId="1" borderId="0" xfId="1" applyFont="1" applyFill="1" applyBorder="1" applyAlignment="1" applyProtection="1">
      <alignment horizontal="left" vertical="top" wrapText="1"/>
    </xf>
    <xf numFmtId="44" fontId="4" fillId="1" borderId="10" xfId="1" applyFont="1" applyFill="1" applyBorder="1" applyAlignment="1" applyProtection="1">
      <alignment horizontal="right" vertical="top"/>
    </xf>
    <xf numFmtId="44" fontId="4" fillId="1" borderId="0" xfId="1" applyFont="1" applyFill="1" applyBorder="1" applyAlignment="1" applyProtection="1">
      <alignment horizontal="right" vertical="top"/>
    </xf>
    <xf numFmtId="44" fontId="5" fillId="1" borderId="10" xfId="1" applyFont="1" applyFill="1" applyBorder="1" applyAlignment="1" applyProtection="1">
      <alignment horizontal="right" vertical="top"/>
    </xf>
    <xf numFmtId="44" fontId="5" fillId="1" borderId="0" xfId="1" applyFont="1" applyFill="1" applyBorder="1" applyAlignment="1" applyProtection="1">
      <alignment horizontal="right" vertical="top"/>
    </xf>
    <xf numFmtId="44" fontId="6" fillId="6" borderId="10" xfId="1" applyFont="1" applyFill="1" applyBorder="1" applyAlignment="1" applyProtection="1">
      <alignment horizontal="right" vertical="top"/>
    </xf>
    <xf numFmtId="44" fontId="6" fillId="6" borderId="0" xfId="1" applyFont="1" applyFill="1" applyBorder="1" applyAlignment="1" applyProtection="1">
      <alignment horizontal="right" vertical="top"/>
    </xf>
    <xf numFmtId="44" fontId="8" fillId="1" borderId="10" xfId="1" applyFont="1" applyFill="1" applyBorder="1" applyAlignment="1" applyProtection="1">
      <alignment horizontal="right" vertical="top"/>
    </xf>
    <xf numFmtId="44" fontId="8" fillId="1" borderId="0" xfId="1" applyFont="1" applyFill="1" applyBorder="1" applyAlignment="1" applyProtection="1">
      <alignment horizontal="right" vertical="top"/>
    </xf>
    <xf numFmtId="44" fontId="10" fillId="1" borderId="10" xfId="1" applyFont="1" applyFill="1" applyBorder="1" applyAlignment="1" applyProtection="1">
      <alignment horizontal="right" vertical="top"/>
    </xf>
    <xf numFmtId="44" fontId="10" fillId="1" borderId="0" xfId="1" applyFont="1" applyFill="1" applyBorder="1" applyAlignment="1" applyProtection="1">
      <alignment horizontal="right" vertical="top"/>
    </xf>
    <xf numFmtId="44" fontId="12" fillId="7" borderId="10" xfId="1" applyFont="1" applyFill="1" applyBorder="1" applyAlignment="1" applyProtection="1">
      <alignment horizontal="right" vertical="top"/>
    </xf>
    <xf numFmtId="44" fontId="12" fillId="7" borderId="0" xfId="1" applyFont="1" applyFill="1" applyBorder="1" applyAlignment="1" applyProtection="1">
      <alignment horizontal="right" vertical="top"/>
    </xf>
    <xf numFmtId="44" fontId="13" fillId="1" borderId="10" xfId="1" applyFont="1" applyFill="1" applyBorder="1" applyAlignment="1" applyProtection="1">
      <alignment horizontal="right" vertical="top"/>
    </xf>
    <xf numFmtId="44" fontId="13" fillId="1" borderId="0" xfId="1" applyFont="1" applyFill="1" applyBorder="1" applyAlignment="1" applyProtection="1">
      <alignment horizontal="right" vertical="top"/>
    </xf>
    <xf numFmtId="44" fontId="14" fillId="1" borderId="10" xfId="1" applyFont="1" applyFill="1" applyBorder="1" applyAlignment="1" applyProtection="1">
      <alignment horizontal="right" vertical="top"/>
    </xf>
    <xf numFmtId="44" fontId="14" fillId="1" borderId="0" xfId="1" applyFont="1" applyFill="1" applyBorder="1" applyAlignment="1" applyProtection="1">
      <alignment horizontal="right" vertical="top"/>
    </xf>
    <xf numFmtId="44" fontId="16" fillId="1" borderId="10" xfId="1" applyFont="1" applyFill="1" applyBorder="1" applyAlignment="1" applyProtection="1">
      <alignment horizontal="right" vertical="top"/>
    </xf>
    <xf numFmtId="44" fontId="16" fillId="1" borderId="0" xfId="1" applyFont="1" applyFill="1" applyBorder="1" applyAlignment="1" applyProtection="1">
      <alignment horizontal="right" vertical="top"/>
    </xf>
    <xf numFmtId="44" fontId="18" fillId="1" borderId="10" xfId="1" applyFont="1" applyFill="1" applyBorder="1" applyAlignment="1" applyProtection="1">
      <alignment horizontal="right" vertical="top"/>
    </xf>
    <xf numFmtId="44" fontId="18" fillId="1" borderId="0" xfId="1" applyFont="1" applyFill="1" applyBorder="1" applyAlignment="1" applyProtection="1">
      <alignment horizontal="right" vertical="top"/>
    </xf>
    <xf numFmtId="44" fontId="20" fillId="1" borderId="10" xfId="1" applyFont="1" applyFill="1" applyBorder="1" applyAlignment="1" applyProtection="1">
      <alignment horizontal="right" vertical="top"/>
    </xf>
    <xf numFmtId="44" fontId="20" fillId="1" borderId="0" xfId="1" applyFont="1" applyFill="1" applyBorder="1" applyAlignment="1" applyProtection="1">
      <alignment horizontal="right" vertical="top"/>
    </xf>
    <xf numFmtId="44" fontId="22" fillId="1" borderId="10" xfId="1" applyFont="1" applyFill="1" applyBorder="1" applyAlignment="1" applyProtection="1">
      <alignment horizontal="right" vertical="top"/>
    </xf>
    <xf numFmtId="44" fontId="22" fillId="1" borderId="0" xfId="1" applyFont="1" applyFill="1" applyBorder="1" applyAlignment="1" applyProtection="1">
      <alignment horizontal="right" vertical="top"/>
    </xf>
    <xf numFmtId="44" fontId="24" fillId="1" borderId="10" xfId="1" applyFont="1" applyFill="1" applyBorder="1" applyAlignment="1" applyProtection="1">
      <alignment horizontal="right" vertical="top"/>
    </xf>
    <xf numFmtId="44" fontId="24" fillId="1" borderId="0" xfId="1" applyFont="1" applyFill="1" applyBorder="1" applyAlignment="1" applyProtection="1">
      <alignment horizontal="right" vertical="top"/>
    </xf>
    <xf numFmtId="44" fontId="26" fillId="1" borderId="10" xfId="1" applyFont="1" applyFill="1" applyBorder="1" applyAlignment="1" applyProtection="1">
      <alignment horizontal="right" vertical="top"/>
    </xf>
    <xf numFmtId="44" fontId="26" fillId="1" borderId="0" xfId="1" applyFont="1" applyFill="1" applyBorder="1" applyAlignment="1" applyProtection="1">
      <alignment horizontal="right" vertical="top"/>
    </xf>
    <xf numFmtId="44" fontId="28" fillId="1" borderId="10" xfId="1" applyFont="1" applyFill="1" applyBorder="1" applyAlignment="1" applyProtection="1">
      <alignment horizontal="right" vertical="top"/>
    </xf>
    <xf numFmtId="44" fontId="28" fillId="1" borderId="0" xfId="1" applyFont="1" applyFill="1" applyBorder="1" applyAlignment="1" applyProtection="1">
      <alignment horizontal="right" vertical="top"/>
    </xf>
    <xf numFmtId="44" fontId="30" fillId="1" borderId="10" xfId="1" applyFont="1" applyFill="1" applyBorder="1" applyAlignment="1" applyProtection="1">
      <alignment horizontal="right" vertical="top"/>
    </xf>
    <xf numFmtId="44" fontId="30" fillId="1" borderId="0" xfId="1" applyFont="1" applyFill="1" applyBorder="1" applyAlignment="1" applyProtection="1">
      <alignment horizontal="right" vertical="top"/>
    </xf>
    <xf numFmtId="44" fontId="32" fillId="1" borderId="10" xfId="1" applyFont="1" applyFill="1" applyBorder="1" applyAlignment="1" applyProtection="1">
      <alignment horizontal="right" vertical="top"/>
    </xf>
    <xf numFmtId="44" fontId="32" fillId="1" borderId="0" xfId="1" applyFont="1" applyFill="1" applyBorder="1" applyAlignment="1" applyProtection="1">
      <alignment horizontal="right" vertical="top"/>
    </xf>
    <xf numFmtId="44" fontId="34" fillId="1" borderId="10" xfId="1" applyFont="1" applyFill="1" applyBorder="1" applyAlignment="1" applyProtection="1">
      <alignment horizontal="right" vertical="top"/>
    </xf>
    <xf numFmtId="44" fontId="34" fillId="1" borderId="0" xfId="1" applyFont="1" applyFill="1" applyBorder="1" applyAlignment="1" applyProtection="1">
      <alignment horizontal="right" vertical="top"/>
    </xf>
    <xf numFmtId="44" fontId="36" fillId="1" borderId="10" xfId="1" applyFont="1" applyFill="1" applyBorder="1" applyAlignment="1" applyProtection="1">
      <alignment horizontal="right" vertical="top"/>
    </xf>
    <xf numFmtId="44" fontId="36" fillId="1" borderId="0" xfId="1" applyFont="1" applyFill="1" applyBorder="1" applyAlignment="1" applyProtection="1">
      <alignment horizontal="right" vertical="top"/>
    </xf>
    <xf numFmtId="44" fontId="38" fillId="1" borderId="10" xfId="1" applyFont="1" applyFill="1" applyBorder="1" applyAlignment="1" applyProtection="1">
      <alignment horizontal="right" vertical="top"/>
    </xf>
    <xf numFmtId="44" fontId="38" fillId="1" borderId="0" xfId="1" applyFont="1" applyFill="1" applyBorder="1" applyAlignment="1" applyProtection="1">
      <alignment horizontal="right" vertical="top"/>
    </xf>
    <xf numFmtId="44" fontId="39" fillId="1" borderId="10" xfId="1" applyFont="1" applyFill="1" applyBorder="1" applyAlignment="1" applyProtection="1">
      <alignment horizontal="right" vertical="top"/>
    </xf>
    <xf numFmtId="44" fontId="39" fillId="1" borderId="0" xfId="1" applyFont="1" applyFill="1" applyBorder="1" applyAlignment="1" applyProtection="1">
      <alignment horizontal="right" vertical="top"/>
    </xf>
    <xf numFmtId="44" fontId="41" fillId="6" borderId="10" xfId="1" applyFont="1" applyFill="1" applyBorder="1" applyAlignment="1" applyProtection="1">
      <alignment horizontal="right" vertical="top"/>
    </xf>
    <xf numFmtId="44" fontId="41" fillId="6" borderId="0" xfId="1" applyFont="1" applyFill="1" applyBorder="1" applyAlignment="1" applyProtection="1">
      <alignment horizontal="right" vertical="top"/>
    </xf>
    <xf numFmtId="44" fontId="44" fillId="8" borderId="10" xfId="1" applyFont="1" applyFill="1" applyBorder="1" applyAlignment="1" applyProtection="1">
      <alignment horizontal="right" vertical="top"/>
    </xf>
    <xf numFmtId="44" fontId="44" fillId="8" borderId="0" xfId="1" applyFont="1" applyFill="1" applyBorder="1" applyAlignment="1" applyProtection="1">
      <alignment horizontal="right" vertical="top"/>
    </xf>
    <xf numFmtId="44" fontId="0" fillId="1" borderId="10" xfId="1" applyFont="1" applyFill="1" applyBorder="1" applyProtection="1"/>
    <xf numFmtId="44" fontId="0" fillId="1" borderId="0" xfId="1" applyFont="1" applyFill="1" applyBorder="1" applyProtection="1"/>
    <xf numFmtId="164" fontId="43" fillId="8" borderId="10" xfId="1" applyNumberFormat="1" applyFont="1" applyFill="1" applyBorder="1" applyAlignment="1" applyProtection="1">
      <alignment horizontal="right" vertical="top"/>
    </xf>
    <xf numFmtId="164" fontId="43" fillId="8" borderId="0" xfId="1" applyNumberFormat="1" applyFont="1" applyFill="1" applyBorder="1" applyAlignment="1" applyProtection="1">
      <alignment horizontal="right" vertical="top"/>
    </xf>
    <xf numFmtId="164" fontId="44" fillId="8" borderId="11" xfId="1" applyNumberFormat="1" applyFont="1" applyFill="1" applyBorder="1" applyAlignment="1" applyProtection="1">
      <alignment horizontal="right" vertical="top"/>
    </xf>
    <xf numFmtId="164" fontId="44" fillId="8" borderId="7" xfId="1" applyNumberFormat="1" applyFont="1" applyFill="1" applyBorder="1" applyAlignment="1" applyProtection="1">
      <alignment horizontal="right" vertical="top"/>
    </xf>
  </cellXfs>
  <cellStyles count="2">
    <cellStyle name="Standard" xfId="0" builtinId="0"/>
    <cellStyle name="Währung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'3 JahresÜbersicht'!$A$7</c:f>
              <c:strCache>
                <c:ptCount val="1"/>
                <c:pt idx="0">
                  <c:v>Umsatz gesamt netto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 JahresÜbersicht'!$B$1:$P$1</c15:sqref>
                  </c15:fullRef>
                </c:ext>
              </c:extLst>
              <c:f>'3 JahresÜbersicht'!$C$1:$P$1</c:f>
              <c:strCache>
                <c:ptCount val="12"/>
                <c:pt idx="0">
                  <c:v>Quartal 1 Jahr 1</c:v>
                </c:pt>
                <c:pt idx="1">
                  <c:v>Quartal 2 Jahr 1</c:v>
                </c:pt>
                <c:pt idx="2">
                  <c:v>Quartal 3 Jahr 1</c:v>
                </c:pt>
                <c:pt idx="3">
                  <c:v>Quartal 4 Jahr 1</c:v>
                </c:pt>
                <c:pt idx="4">
                  <c:v>Quartal 1 Jahr 2</c:v>
                </c:pt>
                <c:pt idx="5">
                  <c:v>Quartal 2 Jahr 2</c:v>
                </c:pt>
                <c:pt idx="6">
                  <c:v>Quartal 3 Jahr 2</c:v>
                </c:pt>
                <c:pt idx="7">
                  <c:v>Quartal 4 Jahr 2</c:v>
                </c:pt>
                <c:pt idx="8">
                  <c:v>Quartal 1 Jahr 3</c:v>
                </c:pt>
                <c:pt idx="9">
                  <c:v>Quartal 2 Jahr 3</c:v>
                </c:pt>
                <c:pt idx="10">
                  <c:v>Quartal 3 Jahr 3</c:v>
                </c:pt>
                <c:pt idx="11">
                  <c:v>Quartal 4 Jahr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 JahresÜbersicht'!$B$7:$P$7</c15:sqref>
                  </c15:fullRef>
                </c:ext>
              </c:extLst>
              <c:f>'3 JahresÜbersicht'!$C$7:$P$7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40-4406-8591-82A6DECA15DA}"/>
            </c:ext>
          </c:extLst>
        </c:ser>
        <c:ser>
          <c:idx val="4"/>
          <c:order val="1"/>
          <c:tx>
            <c:strRef>
              <c:f>'3 JahresÜbersicht'!$A$8</c:f>
              <c:strCache>
                <c:ptCount val="1"/>
                <c:pt idx="0">
                  <c:v>Wareneinkauf/Materialeinsatz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 JahresÜbersicht'!$B$1:$P$1</c15:sqref>
                  </c15:fullRef>
                </c:ext>
              </c:extLst>
              <c:f>'3 JahresÜbersicht'!$C$1:$P$1</c:f>
              <c:strCache>
                <c:ptCount val="12"/>
                <c:pt idx="0">
                  <c:v>Quartal 1 Jahr 1</c:v>
                </c:pt>
                <c:pt idx="1">
                  <c:v>Quartal 2 Jahr 1</c:v>
                </c:pt>
                <c:pt idx="2">
                  <c:v>Quartal 3 Jahr 1</c:v>
                </c:pt>
                <c:pt idx="3">
                  <c:v>Quartal 4 Jahr 1</c:v>
                </c:pt>
                <c:pt idx="4">
                  <c:v>Quartal 1 Jahr 2</c:v>
                </c:pt>
                <c:pt idx="5">
                  <c:v>Quartal 2 Jahr 2</c:v>
                </c:pt>
                <c:pt idx="6">
                  <c:v>Quartal 3 Jahr 2</c:v>
                </c:pt>
                <c:pt idx="7">
                  <c:v>Quartal 4 Jahr 2</c:v>
                </c:pt>
                <c:pt idx="8">
                  <c:v>Quartal 1 Jahr 3</c:v>
                </c:pt>
                <c:pt idx="9">
                  <c:v>Quartal 2 Jahr 3</c:v>
                </c:pt>
                <c:pt idx="10">
                  <c:v>Quartal 3 Jahr 3</c:v>
                </c:pt>
                <c:pt idx="11">
                  <c:v>Quartal 4 Jahr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 JahresÜbersicht'!$B$8:$P$8</c15:sqref>
                  </c15:fullRef>
                </c:ext>
              </c:extLst>
              <c:f>'3 JahresÜbersicht'!$C$8:$P$8</c:f>
              <c:numCache>
                <c:formatCode>_("€"* #,##0.00_);_("€"* \(#,##0.00\);_("€"* "-"??_);_(@_)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40-4406-8591-82A6DECA15DA}"/>
            </c:ext>
          </c:extLst>
        </c:ser>
        <c:ser>
          <c:idx val="22"/>
          <c:order val="2"/>
          <c:tx>
            <c:strRef>
              <c:f>'3 JahresÜbersicht'!$A$26</c:f>
              <c:strCache>
                <c:ptCount val="1"/>
                <c:pt idx="0">
                  <c:v>Kosten Gesamt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 JahresÜbersicht'!$B$1:$P$1</c15:sqref>
                  </c15:fullRef>
                </c:ext>
              </c:extLst>
              <c:f>'3 JahresÜbersicht'!$C$1:$P$1</c:f>
              <c:strCache>
                <c:ptCount val="12"/>
                <c:pt idx="0">
                  <c:v>Quartal 1 Jahr 1</c:v>
                </c:pt>
                <c:pt idx="1">
                  <c:v>Quartal 2 Jahr 1</c:v>
                </c:pt>
                <c:pt idx="2">
                  <c:v>Quartal 3 Jahr 1</c:v>
                </c:pt>
                <c:pt idx="3">
                  <c:v>Quartal 4 Jahr 1</c:v>
                </c:pt>
                <c:pt idx="4">
                  <c:v>Quartal 1 Jahr 2</c:v>
                </c:pt>
                <c:pt idx="5">
                  <c:v>Quartal 2 Jahr 2</c:v>
                </c:pt>
                <c:pt idx="6">
                  <c:v>Quartal 3 Jahr 2</c:v>
                </c:pt>
                <c:pt idx="7">
                  <c:v>Quartal 4 Jahr 2</c:v>
                </c:pt>
                <c:pt idx="8">
                  <c:v>Quartal 1 Jahr 3</c:v>
                </c:pt>
                <c:pt idx="9">
                  <c:v>Quartal 2 Jahr 3</c:v>
                </c:pt>
                <c:pt idx="10">
                  <c:v>Quartal 3 Jahr 3</c:v>
                </c:pt>
                <c:pt idx="11">
                  <c:v>Quartal 4 Jahr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 JahresÜbersicht'!$B$26:$P$26</c15:sqref>
                  </c15:fullRef>
                </c:ext>
              </c:extLst>
              <c:f>'3 JahresÜbersicht'!$C$26:$P$26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40-4406-8591-82A6DECA15DA}"/>
            </c:ext>
          </c:extLst>
        </c:ser>
        <c:ser>
          <c:idx val="23"/>
          <c:order val="3"/>
          <c:tx>
            <c:strRef>
              <c:f>'3 JahresÜbersicht'!$A$27</c:f>
              <c:strCache>
                <c:ptCount val="1"/>
                <c:pt idx="0">
                  <c:v>Kosten Gesamt Grafik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 JahresÜbersicht'!$B$1:$P$1</c15:sqref>
                  </c15:fullRef>
                </c:ext>
              </c:extLst>
              <c:f>'3 JahresÜbersicht'!$C$1:$P$1</c:f>
              <c:strCache>
                <c:ptCount val="12"/>
                <c:pt idx="0">
                  <c:v>Anfangsbestand</c:v>
                </c:pt>
                <c:pt idx="1">
                  <c:v>Quartal 1 Jahr 1</c:v>
                </c:pt>
                <c:pt idx="2">
                  <c:v>Quartal 2 Jahr 1</c:v>
                </c:pt>
                <c:pt idx="3">
                  <c:v>Quartal 3 Jahr 1</c:v>
                </c:pt>
                <c:pt idx="4">
                  <c:v>Quartal 4 Jahr 1</c:v>
                </c:pt>
                <c:pt idx="5">
                  <c:v>Quartal 1 Jahr 2</c:v>
                </c:pt>
                <c:pt idx="6">
                  <c:v>Quartal 2 Jahr 2</c:v>
                </c:pt>
                <c:pt idx="7">
                  <c:v>Quartal 3 Jahr 2</c:v>
                </c:pt>
                <c:pt idx="8">
                  <c:v>Quartal 4 Jahr 2</c:v>
                </c:pt>
                <c:pt idx="9">
                  <c:v>Quartal 1 Jahr 3</c:v>
                </c:pt>
                <c:pt idx="10">
                  <c:v>Quartal 2 Jahr 3</c:v>
                </c:pt>
                <c:pt idx="11">
                  <c:v>Quartal 3 Jahr 3</c:v>
                </c:pt>
                <c:pt idx="12">
                  <c:v>Quartal 4 Jahr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 JahresÜbersicht'!$B$27:$P$27</c15:sqref>
                  </c15:fullRef>
                </c:ext>
              </c:extLst>
              <c:f>'3 JahresÜbersicht'!$C$27:$P$27</c:f>
            </c:numRef>
          </c:val>
          <c:smooth val="0"/>
          <c:extLst>
            <c:ext xmlns:c16="http://schemas.microsoft.com/office/drawing/2014/chart" uri="{C3380CC4-5D6E-409C-BE32-E72D297353CC}">
              <c16:uniqueId val="{00000017-4340-4406-8591-82A6DECA15DA}"/>
            </c:ext>
          </c:extLst>
        </c:ser>
        <c:ser>
          <c:idx val="24"/>
          <c:order val="4"/>
          <c:tx>
            <c:strRef>
              <c:f>'3 JahresÜbersicht'!$A$28</c:f>
              <c:strCache>
                <c:ptCount val="1"/>
                <c:pt idx="0">
                  <c:v>Betriebsergebnis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 JahresÜbersicht'!$B$1:$P$1</c15:sqref>
                  </c15:fullRef>
                </c:ext>
              </c:extLst>
              <c:f>'3 JahresÜbersicht'!$C$1:$P$1</c:f>
              <c:strCache>
                <c:ptCount val="12"/>
                <c:pt idx="0">
                  <c:v>Quartal 1 Jahr 1</c:v>
                </c:pt>
                <c:pt idx="1">
                  <c:v>Quartal 2 Jahr 1</c:v>
                </c:pt>
                <c:pt idx="2">
                  <c:v>Quartal 3 Jahr 1</c:v>
                </c:pt>
                <c:pt idx="3">
                  <c:v>Quartal 4 Jahr 1</c:v>
                </c:pt>
                <c:pt idx="4">
                  <c:v>Quartal 1 Jahr 2</c:v>
                </c:pt>
                <c:pt idx="5">
                  <c:v>Quartal 2 Jahr 2</c:v>
                </c:pt>
                <c:pt idx="6">
                  <c:v>Quartal 3 Jahr 2</c:v>
                </c:pt>
                <c:pt idx="7">
                  <c:v>Quartal 4 Jahr 2</c:v>
                </c:pt>
                <c:pt idx="8">
                  <c:v>Quartal 1 Jahr 3</c:v>
                </c:pt>
                <c:pt idx="9">
                  <c:v>Quartal 2 Jahr 3</c:v>
                </c:pt>
                <c:pt idx="10">
                  <c:v>Quartal 3 Jahr 3</c:v>
                </c:pt>
                <c:pt idx="11">
                  <c:v>Quartal 4 Jahr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 JahresÜbersicht'!$B$28:$P$28</c15:sqref>
                  </c15:fullRef>
                </c:ext>
              </c:extLst>
              <c:f>'3 JahresÜbersicht'!$C$28:$P$28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340-4406-8591-82A6DECA15DA}"/>
            </c:ext>
          </c:extLst>
        </c:ser>
        <c:ser>
          <c:idx val="31"/>
          <c:order val="6"/>
          <c:tx>
            <c:strRef>
              <c:f>'3 JahresÜbersicht'!$A$34</c:f>
              <c:strCache>
                <c:ptCount val="1"/>
                <c:pt idx="0">
                  <c:v>Liquidität fortlaufend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 JahresÜbersicht'!$B$1:$P$1</c15:sqref>
                  </c15:fullRef>
                </c:ext>
              </c:extLst>
              <c:f>'3 JahresÜbersicht'!$C$1:$P$1</c:f>
              <c:strCache>
                <c:ptCount val="12"/>
                <c:pt idx="0">
                  <c:v>Quartal 1 Jahr 1</c:v>
                </c:pt>
                <c:pt idx="1">
                  <c:v>Quartal 2 Jahr 1</c:v>
                </c:pt>
                <c:pt idx="2">
                  <c:v>Quartal 3 Jahr 1</c:v>
                </c:pt>
                <c:pt idx="3">
                  <c:v>Quartal 4 Jahr 1</c:v>
                </c:pt>
                <c:pt idx="4">
                  <c:v>Quartal 1 Jahr 2</c:v>
                </c:pt>
                <c:pt idx="5">
                  <c:v>Quartal 2 Jahr 2</c:v>
                </c:pt>
                <c:pt idx="6">
                  <c:v>Quartal 3 Jahr 2</c:v>
                </c:pt>
                <c:pt idx="7">
                  <c:v>Quartal 4 Jahr 2</c:v>
                </c:pt>
                <c:pt idx="8">
                  <c:v>Quartal 1 Jahr 3</c:v>
                </c:pt>
                <c:pt idx="9">
                  <c:v>Quartal 2 Jahr 3</c:v>
                </c:pt>
                <c:pt idx="10">
                  <c:v>Quartal 3 Jahr 3</c:v>
                </c:pt>
                <c:pt idx="11">
                  <c:v>Quartal 4 Jahr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 JahresÜbersicht'!$B$34:$P$34</c15:sqref>
                  </c15:fullRef>
                </c:ext>
              </c:extLst>
              <c:f>'3 JahresÜbersicht'!$C$34:$P$34</c:f>
              <c:numCache>
                <c:formatCode>_-* #,##0\ "€"_-;\-* #,##0\ "€"_-;_-* "-"??\ "€"_-;_-@_-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40-4406-8591-82A6DECA1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42528"/>
        <c:axId val="174148104"/>
        <c:extLst>
          <c:ext xmlns:c15="http://schemas.microsoft.com/office/drawing/2012/chart" uri="{02D57815-91ED-43cb-92C2-25804820EDAC}">
            <c15:filteredLineSeries>
              <c15:ser>
                <c:idx val="30"/>
                <c:order val="5"/>
                <c:tx>
                  <c:strRef>
                    <c:extLst>
                      <c:ext uri="{02D57815-91ED-43cb-92C2-25804820EDAC}">
                        <c15:formulaRef>
                          <c15:sqref>'3 JahresÜbersicht'!$A$33</c15:sqref>
                        </c15:formulaRef>
                      </c:ext>
                    </c:extLst>
                    <c:strCache>
                      <c:ptCount val="1"/>
                      <c:pt idx="0">
                        <c:v>Liquidität mtl. Saldo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'3 JahresÜbersicht'!$B$1:$P$1</c15:sqref>
                        </c15:fullRef>
                        <c15:formulaRef>
                          <c15:sqref>'3 JahresÜbersicht'!$C$1:$P$1</c15:sqref>
                        </c15:formulaRef>
                      </c:ext>
                    </c:extLst>
                    <c:strCache>
                      <c:ptCount val="12"/>
                      <c:pt idx="0">
                        <c:v>Quartal 1 Jahr 1</c:v>
                      </c:pt>
                      <c:pt idx="1">
                        <c:v>Quartal 2 Jahr 1</c:v>
                      </c:pt>
                      <c:pt idx="2">
                        <c:v>Quartal 3 Jahr 1</c:v>
                      </c:pt>
                      <c:pt idx="3">
                        <c:v>Quartal 4 Jahr 1</c:v>
                      </c:pt>
                      <c:pt idx="4">
                        <c:v>Quartal 1 Jahr 2</c:v>
                      </c:pt>
                      <c:pt idx="5">
                        <c:v>Quartal 2 Jahr 2</c:v>
                      </c:pt>
                      <c:pt idx="6">
                        <c:v>Quartal 3 Jahr 2</c:v>
                      </c:pt>
                      <c:pt idx="7">
                        <c:v>Quartal 4 Jahr 2</c:v>
                      </c:pt>
                      <c:pt idx="8">
                        <c:v>Quartal 1 Jahr 3</c:v>
                      </c:pt>
                      <c:pt idx="9">
                        <c:v>Quartal 2 Jahr 3</c:v>
                      </c:pt>
                      <c:pt idx="10">
                        <c:v>Quartal 3 Jahr 3</c:v>
                      </c:pt>
                      <c:pt idx="11">
                        <c:v>Quartal 4 Jahr 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 JahresÜbersicht'!$B$33:$P$33</c15:sqref>
                        </c15:fullRef>
                        <c15:formulaRef>
                          <c15:sqref>'3 JahresÜbersicht'!$C$33:$P$33</c15:sqref>
                        </c15:formulaRef>
                      </c:ext>
                    </c:extLst>
                    <c:numCache>
                      <c:formatCode>_-* #,##0\ "€"_-;\-* #,##0\ "€"_-;_-* "-"??\ "€"_-;_-@_-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E-4340-4406-8591-82A6DECA15DA}"/>
                  </c:ext>
                </c:extLst>
              </c15:ser>
            </c15:filteredLineSeries>
          </c:ext>
        </c:extLst>
      </c:lineChart>
      <c:catAx>
        <c:axId val="17414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148104"/>
        <c:crosses val="autoZero"/>
        <c:auto val="1"/>
        <c:lblAlgn val="ctr"/>
        <c:lblOffset val="100"/>
        <c:noMultiLvlLbl val="1"/>
      </c:catAx>
      <c:valAx>
        <c:axId val="17414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14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34</xdr:row>
      <xdr:rowOff>228599</xdr:rowOff>
    </xdr:from>
    <xdr:to>
      <xdr:col>7</xdr:col>
      <xdr:colOff>733425</xdr:colOff>
      <xdr:row>52</xdr:row>
      <xdr:rowOff>66674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"/>
  <sheetViews>
    <sheetView tabSelected="1" zoomScaleNormal="100" workbookViewId="0">
      <selection activeCell="J20" sqref="J20"/>
    </sheetView>
  </sheetViews>
  <sheetFormatPr baseColWidth="10" defaultColWidth="9.140625" defaultRowHeight="15" x14ac:dyDescent="0.25"/>
  <cols>
    <col min="1" max="1" width="35.7109375" customWidth="1"/>
    <col min="2" max="2" width="13.42578125" bestFit="1" customWidth="1"/>
    <col min="3" max="6" width="11.140625" customWidth="1"/>
    <col min="7" max="7" width="11.140625" hidden="1" customWidth="1"/>
    <col min="8" max="11" width="11.140625" customWidth="1"/>
    <col min="12" max="12" width="11.140625" hidden="1" customWidth="1"/>
    <col min="13" max="16" width="11.140625" customWidth="1"/>
    <col min="17" max="17" width="11.140625" hidden="1" customWidth="1"/>
    <col min="18" max="24" width="15" customWidth="1"/>
  </cols>
  <sheetData>
    <row r="1" spans="1:24" ht="25.5" x14ac:dyDescent="0.25">
      <c r="A1" s="20"/>
      <c r="B1" s="22" t="s">
        <v>26</v>
      </c>
      <c r="C1" s="41" t="s">
        <v>86</v>
      </c>
      <c r="D1" s="42" t="s">
        <v>89</v>
      </c>
      <c r="E1" s="42" t="s">
        <v>91</v>
      </c>
      <c r="F1" s="42" t="s">
        <v>92</v>
      </c>
      <c r="G1" s="150" t="s">
        <v>98</v>
      </c>
      <c r="H1" s="41" t="s">
        <v>87</v>
      </c>
      <c r="I1" s="42" t="s">
        <v>90</v>
      </c>
      <c r="J1" s="42" t="s">
        <v>93</v>
      </c>
      <c r="K1" s="42" t="s">
        <v>94</v>
      </c>
      <c r="L1" s="151" t="s">
        <v>99</v>
      </c>
      <c r="M1" s="41" t="s">
        <v>88</v>
      </c>
      <c r="N1" s="42" t="s">
        <v>95</v>
      </c>
      <c r="O1" s="42" t="s">
        <v>96</v>
      </c>
      <c r="P1" s="43" t="s">
        <v>97</v>
      </c>
      <c r="Q1" s="150" t="s">
        <v>100</v>
      </c>
      <c r="R1" s="181" t="str">
        <f t="shared" ref="R1:R33" si="0">G1</f>
        <v>Jahr 1</v>
      </c>
      <c r="S1" s="181" t="str">
        <f t="shared" ref="S1:S33" si="1">L1</f>
        <v>Jahr 2</v>
      </c>
      <c r="T1" s="150" t="str">
        <f t="shared" ref="T1:T33" si="2">Q1</f>
        <v>Jahr 3</v>
      </c>
      <c r="U1" s="182" t="s">
        <v>101</v>
      </c>
      <c r="V1" s="182" t="s">
        <v>102</v>
      </c>
      <c r="W1" s="182" t="s">
        <v>103</v>
      </c>
      <c r="X1" s="43" t="s">
        <v>104</v>
      </c>
    </row>
    <row r="2" spans="1:24" x14ac:dyDescent="0.25">
      <c r="A2" s="21" t="s">
        <v>22</v>
      </c>
      <c r="B2" s="21"/>
      <c r="C2" s="44"/>
      <c r="D2" s="45"/>
      <c r="E2" s="45"/>
      <c r="F2" s="45"/>
      <c r="G2" s="123">
        <f>SUM(C2:F2)</f>
        <v>0</v>
      </c>
      <c r="H2" s="44"/>
      <c r="I2" s="45"/>
      <c r="J2" s="45"/>
      <c r="K2" s="45"/>
      <c r="L2" s="152">
        <f>SUM(H2:K2)</f>
        <v>0</v>
      </c>
      <c r="M2" s="44"/>
      <c r="N2" s="45"/>
      <c r="O2" s="45"/>
      <c r="P2" s="122"/>
      <c r="Q2" s="123">
        <f>SUM(M2:P2)</f>
        <v>0</v>
      </c>
      <c r="R2" s="210">
        <f t="shared" si="0"/>
        <v>0</v>
      </c>
      <c r="S2" s="210">
        <f t="shared" si="1"/>
        <v>0</v>
      </c>
      <c r="T2" s="211">
        <f t="shared" si="2"/>
        <v>0</v>
      </c>
      <c r="U2" s="183"/>
      <c r="V2" s="183"/>
      <c r="W2" s="183"/>
      <c r="X2" s="122"/>
    </row>
    <row r="3" spans="1:24" x14ac:dyDescent="0.25">
      <c r="A3" s="21" t="s">
        <v>23</v>
      </c>
      <c r="B3" s="21"/>
      <c r="C3" s="46"/>
      <c r="D3" s="47"/>
      <c r="E3" s="47"/>
      <c r="F3" s="47"/>
      <c r="G3" s="124">
        <f t="shared" ref="G3:G33" si="3">SUM(C3:F3)</f>
        <v>0</v>
      </c>
      <c r="H3" s="46"/>
      <c r="I3" s="47"/>
      <c r="J3" s="47"/>
      <c r="K3" s="47"/>
      <c r="L3" s="153">
        <f t="shared" ref="L3:L33" si="4">SUM(H3:K3)</f>
        <v>0</v>
      </c>
      <c r="M3" s="46"/>
      <c r="N3" s="47"/>
      <c r="O3" s="47"/>
      <c r="P3" s="48"/>
      <c r="Q3" s="124">
        <f t="shared" ref="Q3:R33" si="5">SUM(M3:P3)</f>
        <v>0</v>
      </c>
      <c r="R3" s="212">
        <f t="shared" si="0"/>
        <v>0</v>
      </c>
      <c r="S3" s="212">
        <f t="shared" si="1"/>
        <v>0</v>
      </c>
      <c r="T3" s="213">
        <f t="shared" si="2"/>
        <v>0</v>
      </c>
      <c r="U3" s="184"/>
      <c r="V3" s="184"/>
      <c r="W3" s="184"/>
      <c r="X3" s="48"/>
    </row>
    <row r="4" spans="1:24" x14ac:dyDescent="0.25">
      <c r="A4" s="19" t="s">
        <v>24</v>
      </c>
      <c r="B4" s="19"/>
      <c r="C4" s="49"/>
      <c r="D4" s="39"/>
      <c r="E4" s="39"/>
      <c r="F4" s="39"/>
      <c r="G4" s="125">
        <f t="shared" si="3"/>
        <v>0</v>
      </c>
      <c r="H4" s="49"/>
      <c r="I4" s="39"/>
      <c r="J4" s="39"/>
      <c r="K4" s="39"/>
      <c r="L4" s="154">
        <f t="shared" si="4"/>
        <v>0</v>
      </c>
      <c r="M4" s="49"/>
      <c r="N4" s="39"/>
      <c r="O4" s="39"/>
      <c r="P4" s="40"/>
      <c r="Q4" s="125">
        <f t="shared" si="5"/>
        <v>0</v>
      </c>
      <c r="R4" s="214">
        <f t="shared" si="0"/>
        <v>0</v>
      </c>
      <c r="S4" s="214">
        <f t="shared" si="1"/>
        <v>0</v>
      </c>
      <c r="T4" s="215">
        <f t="shared" si="2"/>
        <v>0</v>
      </c>
      <c r="U4" s="185"/>
      <c r="V4" s="185"/>
      <c r="W4" s="185"/>
      <c r="X4" s="40"/>
    </row>
    <row r="5" spans="1:24" x14ac:dyDescent="0.25">
      <c r="A5" s="19" t="s">
        <v>83</v>
      </c>
      <c r="B5" s="19"/>
      <c r="C5" s="49"/>
      <c r="D5" s="39"/>
      <c r="E5" s="39"/>
      <c r="F5" s="39"/>
      <c r="G5" s="125">
        <f t="shared" si="3"/>
        <v>0</v>
      </c>
      <c r="H5" s="49"/>
      <c r="I5" s="39"/>
      <c r="J5" s="39"/>
      <c r="K5" s="39"/>
      <c r="L5" s="154">
        <f t="shared" si="4"/>
        <v>0</v>
      </c>
      <c r="M5" s="49"/>
      <c r="N5" s="39"/>
      <c r="O5" s="39"/>
      <c r="P5" s="40"/>
      <c r="Q5" s="125">
        <f t="shared" si="5"/>
        <v>0</v>
      </c>
      <c r="R5" s="214">
        <f t="shared" si="0"/>
        <v>0</v>
      </c>
      <c r="S5" s="214">
        <f t="shared" si="1"/>
        <v>0</v>
      </c>
      <c r="T5" s="215">
        <f t="shared" si="2"/>
        <v>0</v>
      </c>
      <c r="U5" s="185"/>
      <c r="V5" s="185"/>
      <c r="W5" s="185"/>
      <c r="X5" s="40"/>
    </row>
    <row r="6" spans="1:24" x14ac:dyDescent="0.25">
      <c r="A6" s="19" t="s">
        <v>84</v>
      </c>
      <c r="B6" s="19"/>
      <c r="C6" s="49"/>
      <c r="D6" s="39"/>
      <c r="E6" s="39"/>
      <c r="F6" s="39"/>
      <c r="G6" s="125">
        <f t="shared" si="3"/>
        <v>0</v>
      </c>
      <c r="H6" s="49"/>
      <c r="I6" s="39"/>
      <c r="J6" s="39"/>
      <c r="K6" s="39"/>
      <c r="L6" s="154">
        <f t="shared" si="4"/>
        <v>0</v>
      </c>
      <c r="M6" s="49"/>
      <c r="N6" s="39"/>
      <c r="O6" s="39"/>
      <c r="P6" s="40"/>
      <c r="Q6" s="125">
        <f t="shared" si="5"/>
        <v>0</v>
      </c>
      <c r="R6" s="214">
        <f t="shared" si="0"/>
        <v>0</v>
      </c>
      <c r="S6" s="214">
        <f t="shared" si="1"/>
        <v>0</v>
      </c>
      <c r="T6" s="215">
        <f t="shared" si="2"/>
        <v>0</v>
      </c>
      <c r="U6" s="185"/>
      <c r="V6" s="185"/>
      <c r="W6" s="185"/>
      <c r="X6" s="40"/>
    </row>
    <row r="7" spans="1:24" x14ac:dyDescent="0.25">
      <c r="A7" s="23" t="s">
        <v>25</v>
      </c>
      <c r="B7" s="23"/>
      <c r="C7" s="50">
        <f>SUM(C2:C6)</f>
        <v>0</v>
      </c>
      <c r="D7" s="51">
        <f t="shared" ref="D7:X7" si="6">SUM(D2:D6)</f>
        <v>0</v>
      </c>
      <c r="E7" s="51">
        <f t="shared" si="6"/>
        <v>0</v>
      </c>
      <c r="F7" s="51">
        <f t="shared" si="6"/>
        <v>0</v>
      </c>
      <c r="G7" s="126">
        <f t="shared" si="3"/>
        <v>0</v>
      </c>
      <c r="H7" s="50">
        <f t="shared" si="6"/>
        <v>0</v>
      </c>
      <c r="I7" s="51">
        <f t="shared" si="6"/>
        <v>0</v>
      </c>
      <c r="J7" s="51">
        <f t="shared" si="6"/>
        <v>0</v>
      </c>
      <c r="K7" s="51">
        <f t="shared" si="6"/>
        <v>0</v>
      </c>
      <c r="L7" s="155">
        <f t="shared" si="4"/>
        <v>0</v>
      </c>
      <c r="M7" s="50">
        <f t="shared" si="6"/>
        <v>0</v>
      </c>
      <c r="N7" s="51">
        <f t="shared" si="6"/>
        <v>0</v>
      </c>
      <c r="O7" s="51">
        <f t="shared" si="6"/>
        <v>0</v>
      </c>
      <c r="P7" s="52">
        <f t="shared" si="6"/>
        <v>0</v>
      </c>
      <c r="Q7" s="126">
        <f t="shared" si="5"/>
        <v>0</v>
      </c>
      <c r="R7" s="216">
        <f t="shared" si="0"/>
        <v>0</v>
      </c>
      <c r="S7" s="216">
        <f t="shared" si="1"/>
        <v>0</v>
      </c>
      <c r="T7" s="217">
        <f t="shared" si="2"/>
        <v>0</v>
      </c>
      <c r="U7" s="186">
        <f t="shared" si="6"/>
        <v>0</v>
      </c>
      <c r="V7" s="186">
        <f t="shared" si="6"/>
        <v>0</v>
      </c>
      <c r="W7" s="186">
        <f t="shared" si="6"/>
        <v>0</v>
      </c>
      <c r="X7" s="52">
        <f t="shared" si="6"/>
        <v>0</v>
      </c>
    </row>
    <row r="8" spans="1:24" x14ac:dyDescent="0.25">
      <c r="A8" s="2" t="s">
        <v>0</v>
      </c>
      <c r="B8" s="2"/>
      <c r="C8" s="53"/>
      <c r="D8" s="54"/>
      <c r="E8" s="54"/>
      <c r="F8" s="54"/>
      <c r="G8" s="127">
        <f t="shared" si="3"/>
        <v>0</v>
      </c>
      <c r="H8" s="53"/>
      <c r="I8" s="54"/>
      <c r="J8" s="54"/>
      <c r="K8" s="54"/>
      <c r="L8" s="156">
        <f t="shared" si="4"/>
        <v>0</v>
      </c>
      <c r="M8" s="53"/>
      <c r="N8" s="54"/>
      <c r="O8" s="54"/>
      <c r="P8" s="55"/>
      <c r="Q8" s="127">
        <f t="shared" si="5"/>
        <v>0</v>
      </c>
      <c r="R8" s="218">
        <f t="shared" si="0"/>
        <v>0</v>
      </c>
      <c r="S8" s="218">
        <f t="shared" si="1"/>
        <v>0</v>
      </c>
      <c r="T8" s="219">
        <f t="shared" si="2"/>
        <v>0</v>
      </c>
      <c r="U8" s="187"/>
      <c r="V8" s="187"/>
      <c r="W8" s="187"/>
      <c r="X8" s="55"/>
    </row>
    <row r="9" spans="1:24" x14ac:dyDescent="0.25">
      <c r="A9" s="3" t="s">
        <v>1</v>
      </c>
      <c r="B9" s="3"/>
      <c r="C9" s="56"/>
      <c r="D9" s="57"/>
      <c r="E9" s="57"/>
      <c r="F9" s="57"/>
      <c r="G9" s="128">
        <f t="shared" si="3"/>
        <v>0</v>
      </c>
      <c r="H9" s="56"/>
      <c r="I9" s="57"/>
      <c r="J9" s="57"/>
      <c r="K9" s="57"/>
      <c r="L9" s="157">
        <f t="shared" si="4"/>
        <v>0</v>
      </c>
      <c r="M9" s="56"/>
      <c r="N9" s="57"/>
      <c r="O9" s="57"/>
      <c r="P9" s="58"/>
      <c r="Q9" s="128">
        <f t="shared" si="5"/>
        <v>0</v>
      </c>
      <c r="R9" s="220">
        <f t="shared" si="0"/>
        <v>0</v>
      </c>
      <c r="S9" s="220">
        <f t="shared" si="1"/>
        <v>0</v>
      </c>
      <c r="T9" s="221">
        <f t="shared" si="2"/>
        <v>0</v>
      </c>
      <c r="U9" s="188"/>
      <c r="V9" s="188"/>
      <c r="W9" s="188"/>
      <c r="X9" s="58"/>
    </row>
    <row r="10" spans="1:24" x14ac:dyDescent="0.25">
      <c r="A10" s="4" t="s">
        <v>2</v>
      </c>
      <c r="B10" s="4"/>
      <c r="C10" s="59">
        <f t="shared" ref="C10" si="7">C7-C8-C9</f>
        <v>0</v>
      </c>
      <c r="D10" s="60">
        <f t="shared" ref="D10:X10" si="8">D7-D8-D9</f>
        <v>0</v>
      </c>
      <c r="E10" s="60">
        <f t="shared" si="8"/>
        <v>0</v>
      </c>
      <c r="F10" s="60">
        <f t="shared" si="8"/>
        <v>0</v>
      </c>
      <c r="G10" s="129">
        <f t="shared" si="3"/>
        <v>0</v>
      </c>
      <c r="H10" s="59">
        <f t="shared" si="8"/>
        <v>0</v>
      </c>
      <c r="I10" s="60">
        <f t="shared" si="8"/>
        <v>0</v>
      </c>
      <c r="J10" s="60">
        <f t="shared" si="8"/>
        <v>0</v>
      </c>
      <c r="K10" s="60">
        <f t="shared" si="8"/>
        <v>0</v>
      </c>
      <c r="L10" s="158">
        <f t="shared" si="4"/>
        <v>0</v>
      </c>
      <c r="M10" s="59">
        <f t="shared" si="8"/>
        <v>0</v>
      </c>
      <c r="N10" s="60">
        <f t="shared" si="8"/>
        <v>0</v>
      </c>
      <c r="O10" s="60">
        <f t="shared" si="8"/>
        <v>0</v>
      </c>
      <c r="P10" s="61">
        <f t="shared" si="8"/>
        <v>0</v>
      </c>
      <c r="Q10" s="129">
        <f t="shared" si="5"/>
        <v>0</v>
      </c>
      <c r="R10" s="222">
        <f t="shared" si="0"/>
        <v>0</v>
      </c>
      <c r="S10" s="222">
        <f t="shared" si="1"/>
        <v>0</v>
      </c>
      <c r="T10" s="223">
        <f t="shared" si="2"/>
        <v>0</v>
      </c>
      <c r="U10" s="189">
        <f t="shared" si="8"/>
        <v>0</v>
      </c>
      <c r="V10" s="189">
        <f t="shared" si="8"/>
        <v>0</v>
      </c>
      <c r="W10" s="189">
        <f t="shared" si="8"/>
        <v>0</v>
      </c>
      <c r="X10" s="61">
        <f t="shared" si="8"/>
        <v>0</v>
      </c>
    </row>
    <row r="11" spans="1:24" x14ac:dyDescent="0.25">
      <c r="A11" s="3" t="s">
        <v>18</v>
      </c>
      <c r="B11" s="3"/>
      <c r="C11" s="62"/>
      <c r="D11" s="63"/>
      <c r="E11" s="63"/>
      <c r="F11" s="63"/>
      <c r="G11" s="130">
        <f t="shared" si="3"/>
        <v>0</v>
      </c>
      <c r="H11" s="62"/>
      <c r="I11" s="63"/>
      <c r="J11" s="63"/>
      <c r="K11" s="63"/>
      <c r="L11" s="159">
        <f t="shared" si="4"/>
        <v>0</v>
      </c>
      <c r="M11" s="62"/>
      <c r="N11" s="63"/>
      <c r="O11" s="63"/>
      <c r="P11" s="64"/>
      <c r="Q11" s="130">
        <f t="shared" si="5"/>
        <v>0</v>
      </c>
      <c r="R11" s="224">
        <f t="shared" si="0"/>
        <v>0</v>
      </c>
      <c r="S11" s="224">
        <f t="shared" si="1"/>
        <v>0</v>
      </c>
      <c r="T11" s="225">
        <f t="shared" si="2"/>
        <v>0</v>
      </c>
      <c r="U11" s="190"/>
      <c r="V11" s="190"/>
      <c r="W11" s="190"/>
      <c r="X11" s="64"/>
    </row>
    <row r="12" spans="1:24" x14ac:dyDescent="0.25">
      <c r="A12" s="1" t="s">
        <v>85</v>
      </c>
      <c r="B12" s="3"/>
      <c r="C12" s="65"/>
      <c r="D12" s="66"/>
      <c r="E12" s="66"/>
      <c r="F12" s="66"/>
      <c r="G12" s="131">
        <f t="shared" si="3"/>
        <v>0</v>
      </c>
      <c r="H12" s="65"/>
      <c r="I12" s="66"/>
      <c r="J12" s="66"/>
      <c r="K12" s="66"/>
      <c r="L12" s="160">
        <f t="shared" si="4"/>
        <v>0</v>
      </c>
      <c r="M12" s="65"/>
      <c r="N12" s="66"/>
      <c r="O12" s="66"/>
      <c r="P12" s="67"/>
      <c r="Q12" s="131">
        <f t="shared" si="5"/>
        <v>0</v>
      </c>
      <c r="R12" s="226">
        <f t="shared" si="0"/>
        <v>0</v>
      </c>
      <c r="S12" s="226">
        <f t="shared" si="1"/>
        <v>0</v>
      </c>
      <c r="T12" s="227">
        <f t="shared" si="2"/>
        <v>0</v>
      </c>
      <c r="U12" s="191"/>
      <c r="V12" s="191"/>
      <c r="W12" s="191"/>
      <c r="X12" s="67"/>
    </row>
    <row r="13" spans="1:24" x14ac:dyDescent="0.25">
      <c r="A13" s="5" t="s">
        <v>3</v>
      </c>
      <c r="B13" s="5"/>
      <c r="C13" s="68"/>
      <c r="D13" s="69"/>
      <c r="E13" s="69"/>
      <c r="F13" s="69"/>
      <c r="G13" s="132">
        <f t="shared" si="3"/>
        <v>0</v>
      </c>
      <c r="H13" s="68"/>
      <c r="I13" s="69"/>
      <c r="J13" s="69"/>
      <c r="K13" s="69"/>
      <c r="L13" s="161">
        <f t="shared" si="4"/>
        <v>0</v>
      </c>
      <c r="M13" s="68"/>
      <c r="N13" s="69"/>
      <c r="O13" s="69"/>
      <c r="P13" s="70"/>
      <c r="Q13" s="132">
        <f t="shared" si="5"/>
        <v>0</v>
      </c>
      <c r="R13" s="228">
        <f t="shared" si="0"/>
        <v>0</v>
      </c>
      <c r="S13" s="228">
        <f t="shared" si="1"/>
        <v>0</v>
      </c>
      <c r="T13" s="229">
        <f t="shared" si="2"/>
        <v>0</v>
      </c>
      <c r="U13" s="192"/>
      <c r="V13" s="192"/>
      <c r="W13" s="192"/>
      <c r="X13" s="70"/>
    </row>
    <row r="14" spans="1:24" x14ac:dyDescent="0.25">
      <c r="A14" s="6" t="s">
        <v>4</v>
      </c>
      <c r="B14" s="6"/>
      <c r="C14" s="71"/>
      <c r="D14" s="72"/>
      <c r="E14" s="72"/>
      <c r="F14" s="72"/>
      <c r="G14" s="133">
        <f t="shared" si="3"/>
        <v>0</v>
      </c>
      <c r="H14" s="71"/>
      <c r="I14" s="72"/>
      <c r="J14" s="72"/>
      <c r="K14" s="72"/>
      <c r="L14" s="162">
        <f t="shared" si="4"/>
        <v>0</v>
      </c>
      <c r="M14" s="71"/>
      <c r="N14" s="72"/>
      <c r="O14" s="72"/>
      <c r="P14" s="73"/>
      <c r="Q14" s="133">
        <f t="shared" si="5"/>
        <v>0</v>
      </c>
      <c r="R14" s="230">
        <f t="shared" si="0"/>
        <v>0</v>
      </c>
      <c r="S14" s="230">
        <f t="shared" si="1"/>
        <v>0</v>
      </c>
      <c r="T14" s="231">
        <f t="shared" si="2"/>
        <v>0</v>
      </c>
      <c r="U14" s="193"/>
      <c r="V14" s="193"/>
      <c r="W14" s="193"/>
      <c r="X14" s="73"/>
    </row>
    <row r="15" spans="1:24" x14ac:dyDescent="0.25">
      <c r="A15" s="7" t="s">
        <v>5</v>
      </c>
      <c r="B15" s="7"/>
      <c r="C15" s="74"/>
      <c r="D15" s="75"/>
      <c r="E15" s="75"/>
      <c r="F15" s="75"/>
      <c r="G15" s="134">
        <f t="shared" si="3"/>
        <v>0</v>
      </c>
      <c r="H15" s="74"/>
      <c r="I15" s="75"/>
      <c r="J15" s="75"/>
      <c r="K15" s="75"/>
      <c r="L15" s="163">
        <f t="shared" si="4"/>
        <v>0</v>
      </c>
      <c r="M15" s="74"/>
      <c r="N15" s="75"/>
      <c r="O15" s="75"/>
      <c r="P15" s="76"/>
      <c r="Q15" s="134">
        <f t="shared" si="5"/>
        <v>0</v>
      </c>
      <c r="R15" s="232">
        <f t="shared" si="0"/>
        <v>0</v>
      </c>
      <c r="S15" s="232">
        <f t="shared" si="1"/>
        <v>0</v>
      </c>
      <c r="T15" s="233">
        <f t="shared" si="2"/>
        <v>0</v>
      </c>
      <c r="U15" s="194"/>
      <c r="V15" s="194"/>
      <c r="W15" s="194"/>
      <c r="X15" s="76"/>
    </row>
    <row r="16" spans="1:24" x14ac:dyDescent="0.25">
      <c r="A16" s="8" t="s">
        <v>6</v>
      </c>
      <c r="B16" s="8"/>
      <c r="C16" s="77"/>
      <c r="D16" s="78"/>
      <c r="E16" s="78"/>
      <c r="F16" s="78"/>
      <c r="G16" s="135">
        <f t="shared" si="3"/>
        <v>0</v>
      </c>
      <c r="H16" s="77"/>
      <c r="I16" s="78"/>
      <c r="J16" s="78"/>
      <c r="K16" s="78"/>
      <c r="L16" s="164">
        <f t="shared" si="4"/>
        <v>0</v>
      </c>
      <c r="M16" s="77"/>
      <c r="N16" s="78"/>
      <c r="O16" s="78"/>
      <c r="P16" s="79"/>
      <c r="Q16" s="135">
        <f t="shared" si="5"/>
        <v>0</v>
      </c>
      <c r="R16" s="234">
        <f t="shared" si="0"/>
        <v>0</v>
      </c>
      <c r="S16" s="234">
        <f t="shared" si="1"/>
        <v>0</v>
      </c>
      <c r="T16" s="235">
        <f t="shared" si="2"/>
        <v>0</v>
      </c>
      <c r="U16" s="195"/>
      <c r="V16" s="195"/>
      <c r="W16" s="195"/>
      <c r="X16" s="79"/>
    </row>
    <row r="17" spans="1:24" x14ac:dyDescent="0.25">
      <c r="A17" s="9" t="s">
        <v>7</v>
      </c>
      <c r="B17" s="9"/>
      <c r="C17" s="80"/>
      <c r="D17" s="81"/>
      <c r="E17" s="81"/>
      <c r="F17" s="81"/>
      <c r="G17" s="136">
        <f t="shared" si="3"/>
        <v>0</v>
      </c>
      <c r="H17" s="80"/>
      <c r="I17" s="81"/>
      <c r="J17" s="81"/>
      <c r="K17" s="81"/>
      <c r="L17" s="165">
        <f t="shared" si="4"/>
        <v>0</v>
      </c>
      <c r="M17" s="80"/>
      <c r="N17" s="81"/>
      <c r="O17" s="81"/>
      <c r="P17" s="82"/>
      <c r="Q17" s="136">
        <f t="shared" si="5"/>
        <v>0</v>
      </c>
      <c r="R17" s="236">
        <f t="shared" si="0"/>
        <v>0</v>
      </c>
      <c r="S17" s="236">
        <f t="shared" si="1"/>
        <v>0</v>
      </c>
      <c r="T17" s="237">
        <f t="shared" si="2"/>
        <v>0</v>
      </c>
      <c r="U17" s="196"/>
      <c r="V17" s="196"/>
      <c r="W17" s="196"/>
      <c r="X17" s="82"/>
    </row>
    <row r="18" spans="1:24" x14ac:dyDescent="0.25">
      <c r="A18" s="10" t="s">
        <v>8</v>
      </c>
      <c r="B18" s="10"/>
      <c r="C18" s="83"/>
      <c r="D18" s="84"/>
      <c r="E18" s="84"/>
      <c r="F18" s="84"/>
      <c r="G18" s="137">
        <f t="shared" si="3"/>
        <v>0</v>
      </c>
      <c r="H18" s="83"/>
      <c r="I18" s="84"/>
      <c r="J18" s="84"/>
      <c r="K18" s="84"/>
      <c r="L18" s="166">
        <f t="shared" si="4"/>
        <v>0</v>
      </c>
      <c r="M18" s="83"/>
      <c r="N18" s="84"/>
      <c r="O18" s="84"/>
      <c r="P18" s="85"/>
      <c r="Q18" s="137">
        <f t="shared" si="5"/>
        <v>0</v>
      </c>
      <c r="R18" s="238">
        <f t="shared" si="0"/>
        <v>0</v>
      </c>
      <c r="S18" s="238">
        <f t="shared" si="1"/>
        <v>0</v>
      </c>
      <c r="T18" s="239">
        <f t="shared" si="2"/>
        <v>0</v>
      </c>
      <c r="U18" s="197"/>
      <c r="V18" s="197"/>
      <c r="W18" s="197"/>
      <c r="X18" s="85"/>
    </row>
    <row r="19" spans="1:24" x14ac:dyDescent="0.25">
      <c r="A19" s="11" t="s">
        <v>9</v>
      </c>
      <c r="B19" s="11"/>
      <c r="C19" s="86"/>
      <c r="D19" s="87"/>
      <c r="E19" s="87"/>
      <c r="F19" s="87"/>
      <c r="G19" s="138">
        <f t="shared" si="3"/>
        <v>0</v>
      </c>
      <c r="H19" s="86"/>
      <c r="I19" s="87"/>
      <c r="J19" s="87"/>
      <c r="K19" s="87"/>
      <c r="L19" s="167">
        <f t="shared" si="4"/>
        <v>0</v>
      </c>
      <c r="M19" s="86"/>
      <c r="N19" s="87"/>
      <c r="O19" s="87"/>
      <c r="P19" s="88"/>
      <c r="Q19" s="138">
        <f t="shared" si="5"/>
        <v>0</v>
      </c>
      <c r="R19" s="240">
        <f t="shared" si="0"/>
        <v>0</v>
      </c>
      <c r="S19" s="240">
        <f t="shared" si="1"/>
        <v>0</v>
      </c>
      <c r="T19" s="241">
        <f t="shared" si="2"/>
        <v>0</v>
      </c>
      <c r="U19" s="198"/>
      <c r="V19" s="198"/>
      <c r="W19" s="198"/>
      <c r="X19" s="88"/>
    </row>
    <row r="20" spans="1:24" x14ac:dyDescent="0.25">
      <c r="A20" s="12" t="s">
        <v>10</v>
      </c>
      <c r="B20" s="12"/>
      <c r="C20" s="89"/>
      <c r="D20" s="90"/>
      <c r="E20" s="90"/>
      <c r="F20" s="90"/>
      <c r="G20" s="139">
        <f t="shared" si="3"/>
        <v>0</v>
      </c>
      <c r="H20" s="89"/>
      <c r="I20" s="90"/>
      <c r="J20" s="90"/>
      <c r="K20" s="90"/>
      <c r="L20" s="168">
        <f t="shared" si="4"/>
        <v>0</v>
      </c>
      <c r="M20" s="89"/>
      <c r="N20" s="90"/>
      <c r="O20" s="90"/>
      <c r="P20" s="91"/>
      <c r="Q20" s="139">
        <f t="shared" si="5"/>
        <v>0</v>
      </c>
      <c r="R20" s="242">
        <f t="shared" si="0"/>
        <v>0</v>
      </c>
      <c r="S20" s="242">
        <f t="shared" si="1"/>
        <v>0</v>
      </c>
      <c r="T20" s="243">
        <f t="shared" si="2"/>
        <v>0</v>
      </c>
      <c r="U20" s="199"/>
      <c r="V20" s="199"/>
      <c r="W20" s="199"/>
      <c r="X20" s="91"/>
    </row>
    <row r="21" spans="1:24" x14ac:dyDescent="0.25">
      <c r="A21" s="13" t="s">
        <v>11</v>
      </c>
      <c r="B21" s="13"/>
      <c r="C21" s="92"/>
      <c r="D21" s="93"/>
      <c r="E21" s="93"/>
      <c r="F21" s="93"/>
      <c r="G21" s="140">
        <f t="shared" si="3"/>
        <v>0</v>
      </c>
      <c r="H21" s="92"/>
      <c r="I21" s="93"/>
      <c r="J21" s="93"/>
      <c r="K21" s="93"/>
      <c r="L21" s="169">
        <f t="shared" si="4"/>
        <v>0</v>
      </c>
      <c r="M21" s="92"/>
      <c r="N21" s="93"/>
      <c r="O21" s="93"/>
      <c r="P21" s="94"/>
      <c r="Q21" s="140">
        <f t="shared" si="5"/>
        <v>0</v>
      </c>
      <c r="R21" s="244">
        <f t="shared" si="0"/>
        <v>0</v>
      </c>
      <c r="S21" s="244">
        <f t="shared" si="1"/>
        <v>0</v>
      </c>
      <c r="T21" s="245">
        <f t="shared" si="2"/>
        <v>0</v>
      </c>
      <c r="U21" s="200"/>
      <c r="V21" s="200"/>
      <c r="W21" s="200"/>
      <c r="X21" s="94"/>
    </row>
    <row r="22" spans="1:24" x14ac:dyDescent="0.25">
      <c r="A22" s="14" t="s">
        <v>12</v>
      </c>
      <c r="B22" s="14"/>
      <c r="C22" s="95"/>
      <c r="D22" s="96"/>
      <c r="E22" s="96"/>
      <c r="F22" s="96"/>
      <c r="G22" s="141">
        <f t="shared" si="3"/>
        <v>0</v>
      </c>
      <c r="H22" s="95"/>
      <c r="I22" s="96"/>
      <c r="J22" s="96"/>
      <c r="K22" s="96"/>
      <c r="L22" s="170">
        <f t="shared" si="4"/>
        <v>0</v>
      </c>
      <c r="M22" s="95"/>
      <c r="N22" s="96"/>
      <c r="O22" s="96"/>
      <c r="P22" s="97"/>
      <c r="Q22" s="141">
        <f t="shared" si="5"/>
        <v>0</v>
      </c>
      <c r="R22" s="246">
        <f t="shared" si="0"/>
        <v>0</v>
      </c>
      <c r="S22" s="246">
        <f t="shared" si="1"/>
        <v>0</v>
      </c>
      <c r="T22" s="247">
        <f t="shared" si="2"/>
        <v>0</v>
      </c>
      <c r="U22" s="201"/>
      <c r="V22" s="201"/>
      <c r="W22" s="201"/>
      <c r="X22" s="97"/>
    </row>
    <row r="23" spans="1:24" x14ac:dyDescent="0.25">
      <c r="A23" s="15" t="s">
        <v>13</v>
      </c>
      <c r="B23" s="15"/>
      <c r="C23" s="98"/>
      <c r="D23" s="99"/>
      <c r="E23" s="99"/>
      <c r="F23" s="99"/>
      <c r="G23" s="142">
        <f t="shared" si="3"/>
        <v>0</v>
      </c>
      <c r="H23" s="98"/>
      <c r="I23" s="99"/>
      <c r="J23" s="99"/>
      <c r="K23" s="99"/>
      <c r="L23" s="171">
        <f t="shared" si="4"/>
        <v>0</v>
      </c>
      <c r="M23" s="98"/>
      <c r="N23" s="99"/>
      <c r="O23" s="99"/>
      <c r="P23" s="100"/>
      <c r="Q23" s="142">
        <f t="shared" si="5"/>
        <v>0</v>
      </c>
      <c r="R23" s="248">
        <f t="shared" si="0"/>
        <v>0</v>
      </c>
      <c r="S23" s="248">
        <f t="shared" si="1"/>
        <v>0</v>
      </c>
      <c r="T23" s="249">
        <f t="shared" si="2"/>
        <v>0</v>
      </c>
      <c r="U23" s="202"/>
      <c r="V23" s="202"/>
      <c r="W23" s="202"/>
      <c r="X23" s="100"/>
    </row>
    <row r="24" spans="1:24" x14ac:dyDescent="0.25">
      <c r="A24" s="16" t="s">
        <v>14</v>
      </c>
      <c r="B24" s="16"/>
      <c r="C24" s="101"/>
      <c r="D24" s="102"/>
      <c r="E24" s="102"/>
      <c r="F24" s="102"/>
      <c r="G24" s="143">
        <f t="shared" si="3"/>
        <v>0</v>
      </c>
      <c r="H24" s="101"/>
      <c r="I24" s="102"/>
      <c r="J24" s="102"/>
      <c r="K24" s="102"/>
      <c r="L24" s="172">
        <f t="shared" si="4"/>
        <v>0</v>
      </c>
      <c r="M24" s="101"/>
      <c r="N24" s="102"/>
      <c r="O24" s="102"/>
      <c r="P24" s="103"/>
      <c r="Q24" s="143">
        <f t="shared" si="5"/>
        <v>0</v>
      </c>
      <c r="R24" s="250">
        <f>G24</f>
        <v>0</v>
      </c>
      <c r="S24" s="250">
        <f t="shared" si="1"/>
        <v>0</v>
      </c>
      <c r="T24" s="251">
        <f t="shared" si="2"/>
        <v>0</v>
      </c>
      <c r="U24" s="203"/>
      <c r="V24" s="203"/>
      <c r="W24" s="203"/>
      <c r="X24" s="103"/>
    </row>
    <row r="25" spans="1:24" x14ac:dyDescent="0.25">
      <c r="A25" s="16" t="s">
        <v>15</v>
      </c>
      <c r="B25" s="16"/>
      <c r="C25" s="104"/>
      <c r="D25" s="105"/>
      <c r="E25" s="105"/>
      <c r="F25" s="105"/>
      <c r="G25" s="144">
        <f t="shared" si="3"/>
        <v>0</v>
      </c>
      <c r="H25" s="104"/>
      <c r="I25" s="105"/>
      <c r="J25" s="105"/>
      <c r="K25" s="105"/>
      <c r="L25" s="173">
        <f t="shared" si="4"/>
        <v>0</v>
      </c>
      <c r="M25" s="104"/>
      <c r="N25" s="105"/>
      <c r="O25" s="105"/>
      <c r="P25" s="106"/>
      <c r="Q25" s="144">
        <f t="shared" si="5"/>
        <v>0</v>
      </c>
      <c r="R25" s="252">
        <f t="shared" si="0"/>
        <v>0</v>
      </c>
      <c r="S25" s="252">
        <f t="shared" si="1"/>
        <v>0</v>
      </c>
      <c r="T25" s="253">
        <f t="shared" si="2"/>
        <v>0</v>
      </c>
      <c r="U25" s="204"/>
      <c r="V25" s="204"/>
      <c r="W25" s="204"/>
      <c r="X25" s="106"/>
    </row>
    <row r="26" spans="1:24" ht="13.5" customHeight="1" x14ac:dyDescent="0.25">
      <c r="A26" s="17" t="s">
        <v>16</v>
      </c>
      <c r="B26" s="17"/>
      <c r="C26" s="107">
        <f t="shared" ref="C26" si="9">SUM(C11:C25)</f>
        <v>0</v>
      </c>
      <c r="D26" s="108">
        <f t="shared" ref="D26:X26" si="10">SUM(D11:D25)</f>
        <v>0</v>
      </c>
      <c r="E26" s="108">
        <f t="shared" si="10"/>
        <v>0</v>
      </c>
      <c r="F26" s="108">
        <f t="shared" si="10"/>
        <v>0</v>
      </c>
      <c r="G26" s="145">
        <f t="shared" si="3"/>
        <v>0</v>
      </c>
      <c r="H26" s="107">
        <f t="shared" si="10"/>
        <v>0</v>
      </c>
      <c r="I26" s="108">
        <f t="shared" si="10"/>
        <v>0</v>
      </c>
      <c r="J26" s="108">
        <f t="shared" si="10"/>
        <v>0</v>
      </c>
      <c r="K26" s="108">
        <f t="shared" si="10"/>
        <v>0</v>
      </c>
      <c r="L26" s="174">
        <f t="shared" si="4"/>
        <v>0</v>
      </c>
      <c r="M26" s="107">
        <f t="shared" si="10"/>
        <v>0</v>
      </c>
      <c r="N26" s="108">
        <f t="shared" si="10"/>
        <v>0</v>
      </c>
      <c r="O26" s="108">
        <f t="shared" si="10"/>
        <v>0</v>
      </c>
      <c r="P26" s="109">
        <f t="shared" si="10"/>
        <v>0</v>
      </c>
      <c r="Q26" s="145">
        <f t="shared" si="5"/>
        <v>0</v>
      </c>
      <c r="R26" s="254">
        <f t="shared" si="0"/>
        <v>0</v>
      </c>
      <c r="S26" s="254">
        <f t="shared" si="1"/>
        <v>0</v>
      </c>
      <c r="T26" s="255">
        <f t="shared" si="2"/>
        <v>0</v>
      </c>
      <c r="U26" s="205">
        <f t="shared" si="10"/>
        <v>0</v>
      </c>
      <c r="V26" s="205">
        <f t="shared" si="10"/>
        <v>0</v>
      </c>
      <c r="W26" s="205">
        <f t="shared" si="10"/>
        <v>0</v>
      </c>
      <c r="X26" s="109">
        <f t="shared" si="10"/>
        <v>0</v>
      </c>
    </row>
    <row r="27" spans="1:24" ht="13.5" hidden="1" customHeight="1" x14ac:dyDescent="0.25">
      <c r="A27" s="27" t="s">
        <v>21</v>
      </c>
      <c r="B27" s="27"/>
      <c r="C27" s="107">
        <f>C26*-1</f>
        <v>0</v>
      </c>
      <c r="D27" s="108">
        <f t="shared" ref="D27:X27" si="11">D26*-1</f>
        <v>0</v>
      </c>
      <c r="E27" s="108">
        <f t="shared" si="11"/>
        <v>0</v>
      </c>
      <c r="F27" s="108">
        <f t="shared" si="11"/>
        <v>0</v>
      </c>
      <c r="G27" s="145">
        <f t="shared" si="3"/>
        <v>0</v>
      </c>
      <c r="H27" s="107">
        <f t="shared" si="11"/>
        <v>0</v>
      </c>
      <c r="I27" s="108">
        <f t="shared" si="11"/>
        <v>0</v>
      </c>
      <c r="J27" s="108">
        <f t="shared" si="11"/>
        <v>0</v>
      </c>
      <c r="K27" s="108">
        <f t="shared" si="11"/>
        <v>0</v>
      </c>
      <c r="L27" s="174">
        <f t="shared" si="4"/>
        <v>0</v>
      </c>
      <c r="M27" s="107">
        <f t="shared" si="11"/>
        <v>0</v>
      </c>
      <c r="N27" s="108">
        <f t="shared" si="11"/>
        <v>0</v>
      </c>
      <c r="O27" s="108">
        <f t="shared" si="11"/>
        <v>0</v>
      </c>
      <c r="P27" s="109">
        <f t="shared" si="11"/>
        <v>0</v>
      </c>
      <c r="Q27" s="145">
        <f t="shared" si="5"/>
        <v>0</v>
      </c>
      <c r="R27" s="254">
        <f t="shared" si="0"/>
        <v>0</v>
      </c>
      <c r="S27" s="254">
        <f t="shared" si="1"/>
        <v>0</v>
      </c>
      <c r="T27" s="255">
        <f t="shared" si="2"/>
        <v>0</v>
      </c>
      <c r="U27" s="205">
        <f t="shared" si="11"/>
        <v>0</v>
      </c>
      <c r="V27" s="205">
        <f t="shared" si="11"/>
        <v>0</v>
      </c>
      <c r="W27" s="205">
        <f t="shared" si="11"/>
        <v>0</v>
      </c>
      <c r="X27" s="109">
        <f t="shared" si="11"/>
        <v>0</v>
      </c>
    </row>
    <row r="28" spans="1:24" x14ac:dyDescent="0.25">
      <c r="A28" s="18" t="s">
        <v>17</v>
      </c>
      <c r="B28" s="18"/>
      <c r="C28" s="110">
        <f t="shared" ref="C28" si="12">C10-C26</f>
        <v>0</v>
      </c>
      <c r="D28" s="111">
        <f t="shared" ref="D28:X28" si="13">D10-D26</f>
        <v>0</v>
      </c>
      <c r="E28" s="111">
        <f t="shared" si="13"/>
        <v>0</v>
      </c>
      <c r="F28" s="111">
        <f t="shared" si="13"/>
        <v>0</v>
      </c>
      <c r="G28" s="146">
        <f t="shared" si="3"/>
        <v>0</v>
      </c>
      <c r="H28" s="110">
        <f t="shared" si="13"/>
        <v>0</v>
      </c>
      <c r="I28" s="111">
        <f t="shared" si="13"/>
        <v>0</v>
      </c>
      <c r="J28" s="111">
        <f t="shared" si="13"/>
        <v>0</v>
      </c>
      <c r="K28" s="111">
        <f t="shared" si="13"/>
        <v>0</v>
      </c>
      <c r="L28" s="175">
        <f t="shared" si="4"/>
        <v>0</v>
      </c>
      <c r="M28" s="110">
        <f t="shared" si="13"/>
        <v>0</v>
      </c>
      <c r="N28" s="111">
        <f t="shared" si="13"/>
        <v>0</v>
      </c>
      <c r="O28" s="111">
        <f t="shared" si="13"/>
        <v>0</v>
      </c>
      <c r="P28" s="112">
        <f t="shared" si="13"/>
        <v>0</v>
      </c>
      <c r="Q28" s="146">
        <f t="shared" si="5"/>
        <v>0</v>
      </c>
      <c r="R28" s="256">
        <f t="shared" si="0"/>
        <v>0</v>
      </c>
      <c r="S28" s="256">
        <f t="shared" si="1"/>
        <v>0</v>
      </c>
      <c r="T28" s="257">
        <f t="shared" si="2"/>
        <v>0</v>
      </c>
      <c r="U28" s="206">
        <f t="shared" si="13"/>
        <v>0</v>
      </c>
      <c r="V28" s="206">
        <f t="shared" si="13"/>
        <v>0</v>
      </c>
      <c r="W28" s="206">
        <f t="shared" si="13"/>
        <v>0</v>
      </c>
      <c r="X28" s="112">
        <f t="shared" si="13"/>
        <v>0</v>
      </c>
    </row>
    <row r="29" spans="1:24" x14ac:dyDescent="0.25">
      <c r="A29" s="1" t="s">
        <v>105</v>
      </c>
      <c r="B29" s="1"/>
      <c r="C29" s="113"/>
      <c r="D29" s="114"/>
      <c r="E29" s="114"/>
      <c r="F29" s="114"/>
      <c r="G29" s="147">
        <f t="shared" si="3"/>
        <v>0</v>
      </c>
      <c r="H29" s="113"/>
      <c r="I29" s="114"/>
      <c r="J29" s="114"/>
      <c r="K29" s="114"/>
      <c r="L29" s="176">
        <f t="shared" si="4"/>
        <v>0</v>
      </c>
      <c r="M29" s="113"/>
      <c r="N29" s="114"/>
      <c r="O29" s="114"/>
      <c r="P29" s="115"/>
      <c r="Q29" s="147">
        <f t="shared" si="5"/>
        <v>0</v>
      </c>
      <c r="R29" s="258">
        <f t="shared" si="0"/>
        <v>0</v>
      </c>
      <c r="S29" s="258">
        <f t="shared" si="1"/>
        <v>0</v>
      </c>
      <c r="T29" s="259">
        <f t="shared" si="2"/>
        <v>0</v>
      </c>
      <c r="U29" s="207"/>
      <c r="V29" s="207"/>
      <c r="W29" s="207"/>
      <c r="X29" s="115"/>
    </row>
    <row r="30" spans="1:24" x14ac:dyDescent="0.25">
      <c r="A30" s="1" t="s">
        <v>106</v>
      </c>
      <c r="B30" s="1"/>
      <c r="C30" s="113">
        <f t="shared" ref="C30" si="14">C17</f>
        <v>0</v>
      </c>
      <c r="D30" s="114">
        <f t="shared" ref="D30:X30" si="15">D17</f>
        <v>0</v>
      </c>
      <c r="E30" s="114">
        <f t="shared" si="15"/>
        <v>0</v>
      </c>
      <c r="F30" s="114">
        <f t="shared" si="15"/>
        <v>0</v>
      </c>
      <c r="G30" s="147">
        <f t="shared" si="3"/>
        <v>0</v>
      </c>
      <c r="H30" s="113">
        <f t="shared" si="15"/>
        <v>0</v>
      </c>
      <c r="I30" s="114">
        <f t="shared" si="15"/>
        <v>0</v>
      </c>
      <c r="J30" s="114">
        <f t="shared" si="15"/>
        <v>0</v>
      </c>
      <c r="K30" s="114">
        <f t="shared" si="15"/>
        <v>0</v>
      </c>
      <c r="L30" s="176">
        <f t="shared" si="4"/>
        <v>0</v>
      </c>
      <c r="M30" s="113">
        <f t="shared" si="15"/>
        <v>0</v>
      </c>
      <c r="N30" s="114">
        <f t="shared" si="15"/>
        <v>0</v>
      </c>
      <c r="O30" s="114">
        <f t="shared" si="15"/>
        <v>0</v>
      </c>
      <c r="P30" s="115">
        <f t="shared" si="15"/>
        <v>0</v>
      </c>
      <c r="Q30" s="147">
        <f t="shared" si="5"/>
        <v>0</v>
      </c>
      <c r="R30" s="258">
        <f t="shared" si="0"/>
        <v>0</v>
      </c>
      <c r="S30" s="258">
        <f t="shared" si="1"/>
        <v>0</v>
      </c>
      <c r="T30" s="259">
        <f t="shared" si="2"/>
        <v>0</v>
      </c>
      <c r="U30" s="207">
        <f t="shared" si="15"/>
        <v>0</v>
      </c>
      <c r="V30" s="207">
        <f t="shared" si="15"/>
        <v>0</v>
      </c>
      <c r="W30" s="207">
        <f t="shared" si="15"/>
        <v>0</v>
      </c>
      <c r="X30" s="115">
        <f t="shared" si="15"/>
        <v>0</v>
      </c>
    </row>
    <row r="31" spans="1:24" x14ac:dyDescent="0.25">
      <c r="A31" s="1" t="s">
        <v>107</v>
      </c>
      <c r="B31" s="180">
        <f>' Kapitalbedarf und Finanzierung'!$B$52</f>
        <v>0</v>
      </c>
      <c r="C31" s="113"/>
      <c r="D31" s="114"/>
      <c r="E31" s="114"/>
      <c r="F31" s="114"/>
      <c r="G31" s="147">
        <f t="shared" si="3"/>
        <v>0</v>
      </c>
      <c r="H31" s="113"/>
      <c r="I31" s="114"/>
      <c r="J31" s="114"/>
      <c r="K31" s="114"/>
      <c r="L31" s="176">
        <f t="shared" si="4"/>
        <v>0</v>
      </c>
      <c r="M31" s="113"/>
      <c r="N31" s="114"/>
      <c r="O31" s="114"/>
      <c r="P31" s="115"/>
      <c r="Q31" s="147">
        <f t="shared" si="5"/>
        <v>0</v>
      </c>
      <c r="R31" s="258">
        <f t="shared" si="0"/>
        <v>0</v>
      </c>
      <c r="S31" s="258">
        <f t="shared" si="1"/>
        <v>0</v>
      </c>
      <c r="T31" s="259">
        <f t="shared" si="2"/>
        <v>0</v>
      </c>
      <c r="U31" s="207"/>
      <c r="V31" s="207"/>
      <c r="W31" s="207"/>
      <c r="X31" s="115"/>
    </row>
    <row r="32" spans="1:24" x14ac:dyDescent="0.25">
      <c r="A32" s="1" t="s">
        <v>108</v>
      </c>
      <c r="B32" s="1"/>
      <c r="C32" s="113"/>
      <c r="D32" s="114"/>
      <c r="E32" s="114"/>
      <c r="F32" s="114"/>
      <c r="G32" s="147">
        <f t="shared" si="3"/>
        <v>0</v>
      </c>
      <c r="H32" s="113"/>
      <c r="I32" s="114"/>
      <c r="J32" s="114"/>
      <c r="K32" s="114"/>
      <c r="L32" s="176">
        <f t="shared" si="4"/>
        <v>0</v>
      </c>
      <c r="M32" s="113"/>
      <c r="N32" s="114"/>
      <c r="O32" s="114"/>
      <c r="P32" s="115"/>
      <c r="Q32" s="147">
        <f t="shared" si="5"/>
        <v>0</v>
      </c>
      <c r="R32" s="258">
        <f t="shared" si="0"/>
        <v>0</v>
      </c>
      <c r="S32" s="258">
        <f t="shared" si="1"/>
        <v>0</v>
      </c>
      <c r="T32" s="259">
        <f t="shared" si="2"/>
        <v>0</v>
      </c>
      <c r="U32" s="207"/>
      <c r="V32" s="207"/>
      <c r="W32" s="207"/>
      <c r="X32" s="115"/>
    </row>
    <row r="33" spans="1:24" x14ac:dyDescent="0.25">
      <c r="A33" s="26" t="s">
        <v>20</v>
      </c>
      <c r="B33" s="24">
        <f>B28+B29+B30-B31-B32</f>
        <v>0</v>
      </c>
      <c r="C33" s="24">
        <f t="shared" ref="C33:F33" si="16">C28+C29+C30-C31-C32</f>
        <v>0</v>
      </c>
      <c r="D33" s="24">
        <f t="shared" si="16"/>
        <v>0</v>
      </c>
      <c r="E33" s="24">
        <f t="shared" si="16"/>
        <v>0</v>
      </c>
      <c r="F33" s="24">
        <f t="shared" si="16"/>
        <v>0</v>
      </c>
      <c r="G33" s="148">
        <f t="shared" si="3"/>
        <v>0</v>
      </c>
      <c r="H33" s="116">
        <f t="shared" ref="H33" si="17">H28+H29+H30-H31-H32</f>
        <v>0</v>
      </c>
      <c r="I33" s="117">
        <f t="shared" ref="I33" si="18">I28+I29+I30-I31-I32</f>
        <v>0</v>
      </c>
      <c r="J33" s="117">
        <f t="shared" ref="J33" si="19">J28+J29+J30-J31-J32</f>
        <v>0</v>
      </c>
      <c r="K33" s="117">
        <f t="shared" ref="K33" si="20">K28+K29+K30-K31-K32</f>
        <v>0</v>
      </c>
      <c r="L33" s="177">
        <f t="shared" si="4"/>
        <v>0</v>
      </c>
      <c r="M33" s="116">
        <f t="shared" ref="M33" si="21">M28+M29+M30-M31-M32</f>
        <v>0</v>
      </c>
      <c r="N33" s="117">
        <f t="shared" ref="N33" si="22">N28+N29+N30-N31-N32</f>
        <v>0</v>
      </c>
      <c r="O33" s="117">
        <f t="shared" ref="O33" si="23">O28+O29+O30-O31-O32</f>
        <v>0</v>
      </c>
      <c r="P33" s="118">
        <f t="shared" ref="P33" si="24">P28+P29+P30-P31-P32</f>
        <v>0</v>
      </c>
      <c r="Q33" s="148">
        <f t="shared" si="5"/>
        <v>0</v>
      </c>
      <c r="R33" s="260">
        <f t="shared" si="0"/>
        <v>0</v>
      </c>
      <c r="S33" s="260">
        <f t="shared" si="1"/>
        <v>0</v>
      </c>
      <c r="T33" s="261">
        <f t="shared" si="2"/>
        <v>0</v>
      </c>
      <c r="U33" s="208">
        <f t="shared" ref="U33" si="25">U28+U29+U30-U31-U32</f>
        <v>0</v>
      </c>
      <c r="V33" s="208">
        <f t="shared" ref="V33" si="26">V28+V29+V30-V31-V32</f>
        <v>0</v>
      </c>
      <c r="W33" s="208">
        <f t="shared" ref="W33" si="27">W28+W29+W30-W31-W32</f>
        <v>0</v>
      </c>
      <c r="X33" s="118">
        <f t="shared" ref="X33" si="28">X28+X29+X30-X31-X32</f>
        <v>0</v>
      </c>
    </row>
    <row r="34" spans="1:24" ht="15.75" thickBot="1" x14ac:dyDescent="0.3">
      <c r="A34" s="18" t="s">
        <v>19</v>
      </c>
      <c r="B34" s="25">
        <f>B33</f>
        <v>0</v>
      </c>
      <c r="C34" s="119">
        <f>C33+B34</f>
        <v>0</v>
      </c>
      <c r="D34" s="120">
        <f t="shared" ref="D34:X34" si="29">D33+C34</f>
        <v>0</v>
      </c>
      <c r="E34" s="120">
        <f t="shared" si="29"/>
        <v>0</v>
      </c>
      <c r="F34" s="120">
        <f>F33+E34</f>
        <v>0</v>
      </c>
      <c r="G34" s="149"/>
      <c r="H34" s="119">
        <f>H33+F34</f>
        <v>0</v>
      </c>
      <c r="I34" s="120">
        <f t="shared" si="29"/>
        <v>0</v>
      </c>
      <c r="J34" s="120">
        <f t="shared" si="29"/>
        <v>0</v>
      </c>
      <c r="K34" s="120">
        <f t="shared" si="29"/>
        <v>0</v>
      </c>
      <c r="L34" s="178"/>
      <c r="M34" s="119">
        <f>M33+K34</f>
        <v>0</v>
      </c>
      <c r="N34" s="120">
        <f t="shared" si="29"/>
        <v>0</v>
      </c>
      <c r="O34" s="120">
        <f t="shared" si="29"/>
        <v>0</v>
      </c>
      <c r="P34" s="121">
        <f t="shared" si="29"/>
        <v>0</v>
      </c>
      <c r="Q34" s="149"/>
      <c r="R34" s="262">
        <f>R33</f>
        <v>0</v>
      </c>
      <c r="S34" s="262">
        <f>S33+R34</f>
        <v>0</v>
      </c>
      <c r="T34" s="263">
        <f>T33+S34</f>
        <v>0</v>
      </c>
      <c r="U34" s="209">
        <f>U33+T34</f>
        <v>0</v>
      </c>
      <c r="V34" s="209">
        <f>V33+U34</f>
        <v>0</v>
      </c>
      <c r="W34" s="209">
        <f t="shared" si="29"/>
        <v>0</v>
      </c>
      <c r="X34" s="121">
        <f t="shared" si="29"/>
        <v>0</v>
      </c>
    </row>
    <row r="35" spans="1:24" ht="21" customHeight="1" x14ac:dyDescent="0.25"/>
  </sheetData>
  <sheetProtection sheet="1"/>
  <phoneticPr fontId="51" type="noConversion"/>
  <printOptions gridLines="1"/>
  <pageMargins left="0.31496062992125984" right="0.39370078740157483" top="0.74803149606299213" bottom="0.74803149606299213" header="0.31496062992125984" footer="0.31496062992125984"/>
  <pageSetup paperSize="9" scale="75" fitToWidth="2" orientation="landscape" r:id="rId1"/>
  <colBreaks count="1" manualBreakCount="1">
    <brk id="20" max="32" man="1"/>
  </colBreaks>
  <ignoredErrors>
    <ignoredError sqref="G2:G6 G8:G25 G27 G31:G33 G29 L2:L25 Q2:Q6 Q8:Q25 Q27 Q29 Q31:Q32 L27 L29 L31:L32 R2:T23 R25:T33 S24:T24" unlockedFormula="1"/>
    <ignoredError sqref="G7 G26 G30 G28 Q7 Q26 Q28 Q30 L26 L28 L30 L33 Q33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52"/>
  <sheetViews>
    <sheetView topLeftCell="A18" workbookViewId="0">
      <selection activeCell="B52" sqref="B52"/>
    </sheetView>
  </sheetViews>
  <sheetFormatPr baseColWidth="10" defaultColWidth="9.140625" defaultRowHeight="15" x14ac:dyDescent="0.25"/>
  <cols>
    <col min="1" max="1" width="71" bestFit="1" customWidth="1"/>
    <col min="2" max="2" width="19" style="29" bestFit="1" customWidth="1"/>
    <col min="3" max="3" width="60" customWidth="1"/>
  </cols>
  <sheetData>
    <row r="1" spans="1:3" x14ac:dyDescent="0.25">
      <c r="A1" s="30" t="s">
        <v>29</v>
      </c>
      <c r="B1" s="34" t="s">
        <v>30</v>
      </c>
      <c r="C1" s="30" t="s">
        <v>31</v>
      </c>
    </row>
    <row r="2" spans="1:3" x14ac:dyDescent="0.25">
      <c r="A2" s="1" t="s">
        <v>32</v>
      </c>
      <c r="B2" s="35">
        <v>0</v>
      </c>
      <c r="C2" s="1" t="s">
        <v>27</v>
      </c>
    </row>
    <row r="3" spans="1:3" x14ac:dyDescent="0.25">
      <c r="A3" s="1" t="s">
        <v>77</v>
      </c>
      <c r="B3" s="35">
        <v>0</v>
      </c>
      <c r="C3" s="1" t="s">
        <v>27</v>
      </c>
    </row>
    <row r="4" spans="1:3" x14ac:dyDescent="0.25">
      <c r="A4" s="1" t="s">
        <v>33</v>
      </c>
      <c r="B4" s="35">
        <v>0</v>
      </c>
      <c r="C4" s="1" t="s">
        <v>27</v>
      </c>
    </row>
    <row r="5" spans="1:3" x14ac:dyDescent="0.25">
      <c r="A5" s="1" t="s">
        <v>34</v>
      </c>
      <c r="B5" s="35">
        <v>0</v>
      </c>
      <c r="C5" s="1" t="s">
        <v>27</v>
      </c>
    </row>
    <row r="6" spans="1:3" x14ac:dyDescent="0.25">
      <c r="A6" s="1" t="s">
        <v>35</v>
      </c>
      <c r="B6" s="35">
        <v>0</v>
      </c>
      <c r="C6" s="1" t="s">
        <v>27</v>
      </c>
    </row>
    <row r="7" spans="1:3" x14ac:dyDescent="0.25">
      <c r="A7" s="1" t="s">
        <v>36</v>
      </c>
      <c r="B7" s="35">
        <f>SUM(B8)</f>
        <v>0</v>
      </c>
      <c r="C7" s="1" t="s">
        <v>27</v>
      </c>
    </row>
    <row r="8" spans="1:3" x14ac:dyDescent="0.25">
      <c r="A8" s="1" t="s">
        <v>37</v>
      </c>
      <c r="B8" s="35">
        <v>0</v>
      </c>
      <c r="C8" s="1" t="s">
        <v>27</v>
      </c>
    </row>
    <row r="9" spans="1:3" x14ac:dyDescent="0.25">
      <c r="A9" s="1" t="s">
        <v>38</v>
      </c>
      <c r="B9" s="35">
        <v>0</v>
      </c>
      <c r="C9" s="1" t="s">
        <v>27</v>
      </c>
    </row>
    <row r="10" spans="1:3" x14ac:dyDescent="0.25">
      <c r="A10" s="1" t="s">
        <v>39</v>
      </c>
      <c r="B10" s="35">
        <v>0</v>
      </c>
      <c r="C10" s="1" t="s">
        <v>27</v>
      </c>
    </row>
    <row r="11" spans="1:3" x14ac:dyDescent="0.25">
      <c r="A11" s="27" t="s">
        <v>40</v>
      </c>
      <c r="B11" s="28">
        <f>SUM(B2:B10)</f>
        <v>0</v>
      </c>
      <c r="C11" s="27" t="s">
        <v>27</v>
      </c>
    </row>
    <row r="12" spans="1:3" x14ac:dyDescent="0.25">
      <c r="A12" s="1" t="s">
        <v>41</v>
      </c>
      <c r="B12" s="35">
        <v>0</v>
      </c>
      <c r="C12" s="1" t="s">
        <v>27</v>
      </c>
    </row>
    <row r="13" spans="1:3" x14ac:dyDescent="0.25">
      <c r="A13" s="1" t="s">
        <v>42</v>
      </c>
      <c r="B13" s="35">
        <v>0</v>
      </c>
      <c r="C13" s="1" t="s">
        <v>27</v>
      </c>
    </row>
    <row r="14" spans="1:3" x14ac:dyDescent="0.25">
      <c r="A14" s="1" t="s">
        <v>43</v>
      </c>
      <c r="B14" s="35">
        <v>0</v>
      </c>
      <c r="C14" s="1" t="s">
        <v>27</v>
      </c>
    </row>
    <row r="15" spans="1:3" x14ac:dyDescent="0.25">
      <c r="A15" s="1" t="s">
        <v>44</v>
      </c>
      <c r="B15" s="35">
        <v>0</v>
      </c>
      <c r="C15" s="1" t="s">
        <v>27</v>
      </c>
    </row>
    <row r="16" spans="1:3" x14ac:dyDescent="0.25">
      <c r="A16" s="1" t="s">
        <v>45</v>
      </c>
      <c r="B16" s="35">
        <v>0</v>
      </c>
      <c r="C16" s="1" t="s">
        <v>27</v>
      </c>
    </row>
    <row r="17" spans="1:3" x14ac:dyDescent="0.25">
      <c r="A17" s="1" t="s">
        <v>46</v>
      </c>
      <c r="B17" s="35">
        <v>0</v>
      </c>
      <c r="C17" s="1" t="s">
        <v>27</v>
      </c>
    </row>
    <row r="18" spans="1:3" x14ac:dyDescent="0.25">
      <c r="A18" s="1" t="s">
        <v>47</v>
      </c>
      <c r="B18" s="35">
        <v>0</v>
      </c>
      <c r="C18" s="1" t="s">
        <v>27</v>
      </c>
    </row>
    <row r="19" spans="1:3" x14ac:dyDescent="0.25">
      <c r="A19" s="1" t="s">
        <v>48</v>
      </c>
      <c r="B19" s="35">
        <v>0</v>
      </c>
      <c r="C19" s="1" t="s">
        <v>27</v>
      </c>
    </row>
    <row r="20" spans="1:3" x14ac:dyDescent="0.25">
      <c r="A20" s="1" t="s">
        <v>49</v>
      </c>
      <c r="B20" s="35">
        <v>0</v>
      </c>
      <c r="C20" s="1" t="s">
        <v>27</v>
      </c>
    </row>
    <row r="21" spans="1:3" x14ac:dyDescent="0.25">
      <c r="A21" s="1" t="s">
        <v>50</v>
      </c>
      <c r="B21" s="35">
        <v>0</v>
      </c>
      <c r="C21" s="1" t="s">
        <v>27</v>
      </c>
    </row>
    <row r="22" spans="1:3" x14ac:dyDescent="0.25">
      <c r="A22" s="1" t="s">
        <v>51</v>
      </c>
      <c r="B22" s="35"/>
      <c r="C22" s="1" t="s">
        <v>27</v>
      </c>
    </row>
    <row r="23" spans="1:3" x14ac:dyDescent="0.25">
      <c r="A23" s="1" t="s">
        <v>52</v>
      </c>
      <c r="B23" s="35">
        <v>0</v>
      </c>
      <c r="C23" s="1" t="s">
        <v>27</v>
      </c>
    </row>
    <row r="24" spans="1:3" x14ac:dyDescent="0.25">
      <c r="A24" s="1" t="s">
        <v>53</v>
      </c>
      <c r="B24" s="35"/>
      <c r="C24" s="1" t="s">
        <v>27</v>
      </c>
    </row>
    <row r="25" spans="1:3" x14ac:dyDescent="0.25">
      <c r="A25" s="1" t="s">
        <v>54</v>
      </c>
      <c r="B25" s="35">
        <v>0</v>
      </c>
      <c r="C25" s="1" t="s">
        <v>27</v>
      </c>
    </row>
    <row r="26" spans="1:3" x14ac:dyDescent="0.25">
      <c r="A26" s="27" t="s">
        <v>55</v>
      </c>
      <c r="B26" s="28">
        <f>SUM(B12:B25)</f>
        <v>0</v>
      </c>
      <c r="C26" s="27" t="s">
        <v>27</v>
      </c>
    </row>
    <row r="27" spans="1:3" x14ac:dyDescent="0.25">
      <c r="A27" s="1" t="s">
        <v>78</v>
      </c>
      <c r="B27" s="35">
        <v>0</v>
      </c>
      <c r="C27" s="1"/>
    </row>
    <row r="28" spans="1:3" x14ac:dyDescent="0.25">
      <c r="A28" s="38" t="s">
        <v>79</v>
      </c>
      <c r="B28" s="35">
        <v>0</v>
      </c>
      <c r="C28" s="1"/>
    </row>
    <row r="29" spans="1:3" x14ac:dyDescent="0.25">
      <c r="A29" s="1" t="s">
        <v>56</v>
      </c>
      <c r="B29" s="35">
        <v>0</v>
      </c>
      <c r="C29" s="1"/>
    </row>
    <row r="30" spans="1:3" x14ac:dyDescent="0.25">
      <c r="A30" s="27" t="s">
        <v>57</v>
      </c>
      <c r="B30" s="28">
        <f>SUM(B27:B29)</f>
        <v>0</v>
      </c>
      <c r="C30" s="27" t="s">
        <v>27</v>
      </c>
    </row>
    <row r="31" spans="1:3" x14ac:dyDescent="0.25">
      <c r="A31" s="1" t="s">
        <v>58</v>
      </c>
      <c r="B31" s="35">
        <v>0</v>
      </c>
      <c r="C31" s="1"/>
    </row>
    <row r="32" spans="1:3" x14ac:dyDescent="0.25">
      <c r="A32" s="27" t="s">
        <v>59</v>
      </c>
      <c r="B32" s="28">
        <f>SUM(B31)</f>
        <v>0</v>
      </c>
      <c r="C32" s="27" t="s">
        <v>27</v>
      </c>
    </row>
    <row r="33" spans="1:3" x14ac:dyDescent="0.25">
      <c r="A33" s="26" t="s">
        <v>29</v>
      </c>
      <c r="B33" s="36">
        <f>SUM(B11,B26,B30,B32)</f>
        <v>0</v>
      </c>
      <c r="C33" s="26" t="s">
        <v>27</v>
      </c>
    </row>
    <row r="35" spans="1:3" x14ac:dyDescent="0.25">
      <c r="A35" s="30" t="s">
        <v>60</v>
      </c>
      <c r="B35" s="34" t="s">
        <v>61</v>
      </c>
      <c r="C35" s="30" t="s">
        <v>31</v>
      </c>
    </row>
    <row r="36" spans="1:3" x14ac:dyDescent="0.25">
      <c r="A36" s="1" t="s">
        <v>62</v>
      </c>
      <c r="B36" s="35"/>
      <c r="C36" s="1" t="s">
        <v>27</v>
      </c>
    </row>
    <row r="37" spans="1:3" x14ac:dyDescent="0.25">
      <c r="A37" s="1" t="s">
        <v>63</v>
      </c>
      <c r="B37" s="35">
        <v>0</v>
      </c>
      <c r="C37" s="33" t="s">
        <v>64</v>
      </c>
    </row>
    <row r="38" spans="1:3" x14ac:dyDescent="0.25">
      <c r="A38" s="1" t="s">
        <v>28</v>
      </c>
      <c r="B38" s="35">
        <v>0</v>
      </c>
      <c r="C38" s="33" t="s">
        <v>65</v>
      </c>
    </row>
    <row r="39" spans="1:3" x14ac:dyDescent="0.25">
      <c r="A39" s="27" t="s">
        <v>66</v>
      </c>
      <c r="B39" s="28">
        <f>SUM(B36:B38)</f>
        <v>0</v>
      </c>
      <c r="C39" s="27" t="s">
        <v>27</v>
      </c>
    </row>
    <row r="40" spans="1:3" x14ac:dyDescent="0.25">
      <c r="A40" s="1" t="s">
        <v>67</v>
      </c>
      <c r="B40" s="35">
        <v>0</v>
      </c>
      <c r="C40" s="33" t="s">
        <v>80</v>
      </c>
    </row>
    <row r="41" spans="1:3" x14ac:dyDescent="0.25">
      <c r="A41" s="1" t="s">
        <v>68</v>
      </c>
      <c r="B41" s="35">
        <v>0</v>
      </c>
      <c r="C41" s="1" t="s">
        <v>27</v>
      </c>
    </row>
    <row r="42" spans="1:3" x14ac:dyDescent="0.25">
      <c r="A42" s="1" t="s">
        <v>69</v>
      </c>
      <c r="B42" s="35">
        <v>0</v>
      </c>
      <c r="C42" s="33" t="s">
        <v>81</v>
      </c>
    </row>
    <row r="43" spans="1:3" x14ac:dyDescent="0.25">
      <c r="A43" s="1" t="s">
        <v>70</v>
      </c>
      <c r="B43" s="35">
        <v>0</v>
      </c>
      <c r="C43" s="1" t="s">
        <v>27</v>
      </c>
    </row>
    <row r="44" spans="1:3" x14ac:dyDescent="0.25">
      <c r="A44" s="1" t="s">
        <v>71</v>
      </c>
      <c r="B44" s="35">
        <v>0</v>
      </c>
      <c r="C44" s="1" t="s">
        <v>27</v>
      </c>
    </row>
    <row r="45" spans="1:3" x14ac:dyDescent="0.25">
      <c r="A45" s="27" t="s">
        <v>72</v>
      </c>
      <c r="B45" s="28">
        <f>SUM(B40:B44)</f>
        <v>0</v>
      </c>
      <c r="C45" s="27" t="s">
        <v>27</v>
      </c>
    </row>
    <row r="46" spans="1:3" x14ac:dyDescent="0.25">
      <c r="A46" s="31" t="s">
        <v>73</v>
      </c>
      <c r="B46" s="37">
        <f>SUM(B39,B45)</f>
        <v>0</v>
      </c>
      <c r="C46" s="31" t="s">
        <v>27</v>
      </c>
    </row>
    <row r="47" spans="1:3" x14ac:dyDescent="0.25">
      <c r="A47" s="1" t="s">
        <v>74</v>
      </c>
      <c r="B47" s="35">
        <v>0</v>
      </c>
      <c r="C47" s="33" t="s">
        <v>82</v>
      </c>
    </row>
    <row r="48" spans="1:3" x14ac:dyDescent="0.25">
      <c r="A48" s="31" t="s">
        <v>75</v>
      </c>
      <c r="B48" s="37">
        <f>SUM(B46,B47)</f>
        <v>0</v>
      </c>
      <c r="C48" s="31" t="s">
        <v>27</v>
      </c>
    </row>
    <row r="49" spans="1:3" x14ac:dyDescent="0.25">
      <c r="A49" s="26" t="s">
        <v>76</v>
      </c>
      <c r="B49" s="36">
        <f>B48-B33</f>
        <v>0</v>
      </c>
      <c r="C49" s="32" t="str">
        <f>IF(B49&lt;0,"Finanzierungslücke",IF(B49&gt;0,"Finanzierungsreserve",""))</f>
        <v/>
      </c>
    </row>
    <row r="52" spans="1:3" x14ac:dyDescent="0.25">
      <c r="B52" s="179">
        <f>B11+B26</f>
        <v>0</v>
      </c>
    </row>
  </sheetData>
  <sheetProtection selectLockedCells="1"/>
  <conditionalFormatting sqref="B4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3 JahresÜbersicht</vt:lpstr>
      <vt:lpstr> Kapitalbedarf und Finanzierung</vt:lpstr>
      <vt:lpstr>' Kapitalbedarf und Finanzierung'!Druckbereich</vt:lpstr>
      <vt:lpstr>'3 JahresÜbersicht'!Druckbereich</vt:lpstr>
      <vt:lpstr>'3 JahresÜbersicht'!Drucktitel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Reichert, Michael</cp:lastModifiedBy>
  <cp:lastPrinted>2022-12-14T10:47:37Z</cp:lastPrinted>
  <dcterms:created xsi:type="dcterms:W3CDTF">2017-10-04T08:57:44Z</dcterms:created>
  <dcterms:modified xsi:type="dcterms:W3CDTF">2022-12-14T11:09:49Z</dcterms:modified>
</cp:coreProperties>
</file>